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C88EDA6D-A613-45A1-8C5F-5B315162D02D}" xr6:coauthVersionLast="47" xr6:coauthVersionMax="47" xr10:uidLastSave="{00000000-0000-0000-0000-000000000000}"/>
  <bookViews>
    <workbookView xWindow="4968" yWindow="2820" windowWidth="19956" windowHeight="22152" xr2:uid="{00000000-000D-0000-FFFF-FFFF00000000}"/>
  </bookViews>
  <sheets>
    <sheet name="คำแนะนำ" sheetId="1" r:id="rId1"/>
    <sheet name="แบบประเมิน" sheetId="2" r:id="rId2"/>
    <sheet name="สรุปผล" sheetId="3" r:id="rId3"/>
    <sheet name="หัวหน้า" sheetId="4" r:id="rId4"/>
    <sheet name="ลูกทีม" sheetId="5" r:id="rId5"/>
    <sheet name="น้ำหนักคะแนน" sheetId="6" r:id="rId6"/>
    <sheet name="สรุปถ่วงน้ำหนัก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C2" i="7"/>
  <c r="B2" i="7"/>
</calcChain>
</file>

<file path=xl/sharedStrings.xml><?xml version="1.0" encoding="utf-8"?>
<sst xmlns="http://schemas.openxmlformats.org/spreadsheetml/2006/main" count="120" uniqueCount="60">
  <si>
    <t>ผู้ประเมิน: หัวหน้า / เพื่อนร่วมงาน / ผู้ใต้บังคับบัญชา / ประเมินตนเอง</t>
  </si>
  <si>
    <t>ระดับคะแนน: 1 = ต่ำมาก, 2 = ต่ำ, 3 = ปานกลาง, 4 = ดี, 5 = ดีมาก</t>
  </si>
  <si>
    <t>ชื่อผู้ถูกประเมิน</t>
  </si>
  <si>
    <t>ตำแหน่ง</t>
  </si>
  <si>
    <t>ผู้ประเมิน (บทบาท)</t>
  </si>
  <si>
    <t>หัวข้อ</t>
  </si>
  <si>
    <t>คำถามประเมิน</t>
  </si>
  <si>
    <t>คะแนน (1-5)</t>
  </si>
  <si>
    <t>ความคิดเห็นเพิ่มเติม</t>
  </si>
  <si>
    <t>Sales Performance</t>
  </si>
  <si>
    <t>บรรลุเป้ายอดขายตามพื้นที่รับผิดชอบ</t>
  </si>
  <si>
    <t>บริหาร Pipeline และ Forecast ได้แม่นยำ</t>
  </si>
  <si>
    <t>Customer Management</t>
  </si>
  <si>
    <t>รักษาความสัมพันธ์กับลูกค้าหลักในเขตได้ดี</t>
  </si>
  <si>
    <t>แก้ไขปัญหาลูกค้าเชิงรุก</t>
  </si>
  <si>
    <t>Team Leadership</t>
  </si>
  <si>
    <t>โค้ชและพัฒนาทีมขายอย่างต่อเนื่อง</t>
  </si>
  <si>
    <t>ติดตามผลงานทีมขายอย่างมีระบบ</t>
  </si>
  <si>
    <t>Execution</t>
  </si>
  <si>
    <t>วางแผนลงพื้นที่และติดตามงานได้ตรงตามแผน</t>
  </si>
  <si>
    <t>ตัดสินใจหน้างานได้เหมาะสม</t>
  </si>
  <si>
    <t>Collaboration</t>
  </si>
  <si>
    <t>ทำงานร่วมกับฝ่ายอื่นได้ราบรื่น</t>
  </si>
  <si>
    <t>สื่อสารเป้าหมายและทิศทางให้ทีมเข้าใจชัดเจน</t>
  </si>
  <si>
    <t>Professionalism</t>
  </si>
  <si>
    <t>รับผิดชอบต่อผลลัพธ์ของเขตที่ดูแล</t>
  </si>
  <si>
    <t>เป็นตัวแทนภาพลักษณ์ที่ดีขององค์กร</t>
  </si>
  <si>
    <t>คะแนนเฉลี่ย</t>
  </si>
  <si>
    <t>ข้อสังเกตสำคัญ</t>
  </si>
  <si>
    <t>ผู้ประเมิน</t>
  </si>
  <si>
    <t>ความคิดเห็น</t>
  </si>
  <si>
    <t>สมชาย ใจดี</t>
  </si>
  <si>
    <t>ผู้จัดการฝ่ายขายประจำเขต</t>
  </si>
  <si>
    <t>ผอ.ฝ่ายขาย</t>
  </si>
  <si>
    <t>Sales Result</t>
  </si>
  <si>
    <t>บรรลุเป้ายอดขายตามเขตที่รับผิดชอบ</t>
  </si>
  <si>
    <t>ทำได้ตามความคาดหวัง</t>
  </si>
  <si>
    <t>Forecast ยอดขายได้แม่นยำ</t>
  </si>
  <si>
    <t>วางแผนกลยุทธ์การขายระดับเขตได้ชัดเจน</t>
  </si>
  <si>
    <t>แก้ปัญหาเชิงธุรกิจได้ตรงจุด</t>
  </si>
  <si>
    <t>Accountability</t>
  </si>
  <si>
    <t>รับผิดชอบผลลัพธ์ของเขตโดยไม่ผลักภาระ</t>
  </si>
  <si>
    <t>ทีมขายเขต A</t>
  </si>
  <si>
    <t>Leadership</t>
  </si>
  <si>
    <t>ให้ทิศทางและเป้าหมายทีมขายชัดเจน</t>
  </si>
  <si>
    <t>ควรสื่อสารให้ชัดขึ้นในบางสถานการณ์</t>
  </si>
  <si>
    <t>โค้ชและพัฒนาศักยภาพทีมอย่างต่อเนื่อง</t>
  </si>
  <si>
    <t>People Management</t>
  </si>
  <si>
    <t>รับฟังและเปิดรับความคิดเห็นจากทีม</t>
  </si>
  <si>
    <t>จัดการปัญหาคนอย่างยุติธรรม</t>
  </si>
  <si>
    <t>Trust</t>
  </si>
  <si>
    <t>ทีมรู้สึกเชื่อมั่นในการตัดสินใจของผู้จัดการ</t>
  </si>
  <si>
    <t>บทบาทผู้ประเมิน</t>
  </si>
  <si>
    <t>น้ำหนัก (%)</t>
  </si>
  <si>
    <t>หัวหน้า</t>
  </si>
  <si>
    <t>ลูกทีม</t>
  </si>
  <si>
    <t>คะแนนเฉลี่ยจากหัวหน้า</t>
  </si>
  <si>
    <t>คะแนนเฉลี่ยจากลูกทีม</t>
  </si>
  <si>
    <t>คะแนนรวมถ่วงน้ำหนัก</t>
  </si>
  <si>
    <t>แบบประเมิน 360 องศาโดย EsteeMATE (ตัวอย่าง)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</si>
</sst>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7152E1-0361-42CF-9344-2F7C9D3130EE}" name="Table1" displayName="Table1" ref="A1:G13" totalsRowShown="0">
  <autoFilter ref="A1:G13" xr:uid="{B57152E1-0361-42CF-9344-2F7C9D3130EE}"/>
  <tableColumns count="7">
    <tableColumn id="1" xr3:uid="{DC76AC18-394F-435F-B320-BFD5928B6849}" name="ชื่อผู้ถูกประเมิน"/>
    <tableColumn id="2" xr3:uid="{0D9B93B0-EFDA-4468-9CE4-2EB76B6A28C2}" name="ตำแหน่ง"/>
    <tableColumn id="3" xr3:uid="{661F5B59-FA9A-42B7-BD3C-E52D57481F45}" name="ผู้ประเมิน (บทบาท)"/>
    <tableColumn id="4" xr3:uid="{DBD79D47-73D4-46AB-9791-58CE9ACB4222}" name="หัวข้อ"/>
    <tableColumn id="5" xr3:uid="{69756C88-C031-4D20-90B4-40F0B1FFB311}" name="คำถามประเมิน"/>
    <tableColumn id="6" xr3:uid="{755BD849-033F-4F0E-BCF0-7E24336C7802}" name="คะแนน (1-5)"/>
    <tableColumn id="7" xr3:uid="{33107CE3-8233-41E6-922E-A88F519C98EB}" name="ความคิดเห็นเพิ่มเติม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0B3CBA-A8B2-4759-AA68-23E16C406020}" name="Table2" displayName="Table2" ref="A1:D5" totalsRowShown="0">
  <autoFilter ref="A1:D5" xr:uid="{830B3CBA-A8B2-4759-AA68-23E16C406020}"/>
  <tableColumns count="4">
    <tableColumn id="1" xr3:uid="{C46A9B4E-08C2-462F-AFFF-966C79E67977}" name="ชื่อผู้ถูกประเมิน"/>
    <tableColumn id="2" xr3:uid="{51C2925C-B59E-4237-8143-47E7EC90EDBD}" name="หัวข้อ"/>
    <tableColumn id="3" xr3:uid="{423D74B6-D2E8-48C5-8C04-C307D3CDA567}" name="คะแนนเฉลี่ย"/>
    <tableColumn id="4" xr3:uid="{94CBCF99-C1CD-4934-ACBE-320CB573FBD6}" name="ข้อสังเกตสำคัญ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815014-EB68-46FC-8BE6-F7946781A1BF}" name="Table3" displayName="Table3" ref="A1:G6" totalsRowShown="0">
  <autoFilter ref="A1:G6" xr:uid="{91815014-EB68-46FC-8BE6-F7946781A1BF}"/>
  <tableColumns count="7">
    <tableColumn id="1" xr3:uid="{06D29DCA-5392-4D3D-9879-4FAF718A4561}" name="ชื่อผู้ถูกประเมิน"/>
    <tableColumn id="2" xr3:uid="{C6F3D4BB-EFA7-4C1D-A634-BAB06367517A}" name="ตำแหน่ง"/>
    <tableColumn id="3" xr3:uid="{8DF56357-5790-4FE5-9A17-3636D2538265}" name="ผู้ประเมิน"/>
    <tableColumn id="4" xr3:uid="{C9FA6133-DF9A-4AAA-9239-80CD0729BD5B}" name="หัวข้อ"/>
    <tableColumn id="5" xr3:uid="{48FA384C-B73D-412F-B403-BF6BB575DB6F}" name="คำถามประเมิน"/>
    <tableColumn id="6" xr3:uid="{835B4B5E-AA8F-4700-B022-EDE9689FD139}" name="คะแนน (1-5)"/>
    <tableColumn id="7" xr3:uid="{4DDEAB43-EBAA-4C04-BAEC-B1A321A7F0BB}" name="ความคิดเห็น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72E8D0A-E134-4BE4-BB7A-13405B2E62A7}" name="Table4" displayName="Table4" ref="A1:G6" totalsRowShown="0">
  <autoFilter ref="A1:G6" xr:uid="{B72E8D0A-E134-4BE4-BB7A-13405B2E62A7}"/>
  <tableColumns count="7">
    <tableColumn id="1" xr3:uid="{4523C3DD-9D17-4336-891C-81541552CA90}" name="ชื่อผู้ถูกประเมิน"/>
    <tableColumn id="2" xr3:uid="{E2F08C5F-9876-493B-B94C-3722C937C18A}" name="ตำแหน่ง"/>
    <tableColumn id="3" xr3:uid="{0C7812C5-4397-4F79-943A-6464B202FF91}" name="ผู้ประเมิน"/>
    <tableColumn id="4" xr3:uid="{B22C3A55-DDE9-46D9-B5DA-B7D7AFD68C0B}" name="หัวข้อ"/>
    <tableColumn id="5" xr3:uid="{043C1707-0F0E-494E-964B-F5C3C4FB371B}" name="คำถามประเมิน"/>
    <tableColumn id="6" xr3:uid="{BCAB5DC2-78D5-41B5-B997-ECEB08B56A62}" name="คะแนน (1-5)"/>
    <tableColumn id="7" xr3:uid="{4FE68FE2-491C-4DFA-AC9F-CB893D18AC91}" name="ความคิดเห็น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D76D2C-A89C-45A6-9CBE-BAF88F984231}" name="Table5" displayName="Table5" ref="A1:B3" totalsRowShown="0">
  <autoFilter ref="A1:B3" xr:uid="{18D76D2C-A89C-45A6-9CBE-BAF88F984231}"/>
  <tableColumns count="2">
    <tableColumn id="1" xr3:uid="{6B25B228-BBE0-4980-B910-E4B4125B8E79}" name="บทบาทผู้ประเมิน"/>
    <tableColumn id="2" xr3:uid="{E353C055-6114-47AB-ADB4-98A84A4CA7A9}" name="น้ำหนัก (%)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8D99760-DB13-471F-A011-C7B21F5F4D7C}" name="Table6" displayName="Table6" ref="A1:D2" totalsRowShown="0">
  <autoFilter ref="A1:D2" xr:uid="{48D99760-DB13-471F-A011-C7B21F5F4D7C}"/>
  <tableColumns count="4">
    <tableColumn id="1" xr3:uid="{A6C64781-EDB2-4755-9BCA-CDF1B51869FE}" name="ชื่อผู้ถูกประเมิน"/>
    <tableColumn id="2" xr3:uid="{E699115A-65B3-4408-85D8-D409409A3B7A}" name="คะแนนเฉลี่ยจากหัวหน้า">
      <calculatedColumnFormula>AVERAGE(หัวหน้า!F2:F100)</calculatedColumnFormula>
    </tableColumn>
    <tableColumn id="3" xr3:uid="{9BEE45D1-1A3E-43F6-BDCC-68AD1C427DA6}" name="คะแนนเฉลี่ยจากลูกทีม">
      <calculatedColumnFormula>AVERAGE(ลูกทีม!F2:F100)</calculatedColumnFormula>
    </tableColumn>
    <tableColumn id="4" xr3:uid="{0A3F9169-B211-4F65-8E71-854999D7A40A}" name="คะแนนรวมถ่วงน้ำหนัก">
      <calculatedColumnFormula>(B2*น้ำหนักคะแนน!B2/100)+(C2*น้ำหนักคะแนน!B3/100)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activeCell="H7" sqref="H7"/>
    </sheetView>
  </sheetViews>
  <sheetFormatPr defaultRowHeight="14.4" x14ac:dyDescent="0.3"/>
  <sheetData>
    <row r="1" spans="1:1" ht="23.4" x14ac:dyDescent="0.45">
      <c r="A1" s="1" t="s">
        <v>59</v>
      </c>
    </row>
    <row r="3" spans="1:1" x14ac:dyDescent="0.3">
      <c r="A3" t="s">
        <v>0</v>
      </c>
    </row>
    <row r="5" spans="1:1" x14ac:dyDescent="0.3">
      <c r="A5" t="s">
        <v>1</v>
      </c>
    </row>
  </sheetData>
  <pageMargins left="0.75" right="0.75" top="1" bottom="1" header="0.5" footer="0.5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workbookViewId="0">
      <selection activeCell="E23" sqref="E23"/>
    </sheetView>
  </sheetViews>
  <sheetFormatPr defaultRowHeight="14.4" x14ac:dyDescent="0.3"/>
  <cols>
    <col min="1" max="1" width="26.5546875" customWidth="1"/>
    <col min="2" max="2" width="10.44140625" customWidth="1"/>
    <col min="3" max="3" width="19.5546875" customWidth="1"/>
    <col min="4" max="4" width="20.33203125" bestFit="1" customWidth="1"/>
    <col min="5" max="5" width="43.33203125" customWidth="1"/>
    <col min="6" max="6" width="13.6640625" customWidth="1"/>
    <col min="7" max="7" width="20.77734375" customWidth="1"/>
  </cols>
  <sheetData>
    <row r="1" spans="1:7" x14ac:dyDescent="0.3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</row>
    <row r="2" spans="1:7" x14ac:dyDescent="0.3">
      <c r="D2" t="s">
        <v>9</v>
      </c>
      <c r="E2" t="s">
        <v>10</v>
      </c>
    </row>
    <row r="3" spans="1:7" x14ac:dyDescent="0.3">
      <c r="D3" t="s">
        <v>9</v>
      </c>
      <c r="E3" t="s">
        <v>11</v>
      </c>
    </row>
    <row r="4" spans="1:7" x14ac:dyDescent="0.3">
      <c r="D4" t="s">
        <v>12</v>
      </c>
      <c r="E4" t="s">
        <v>13</v>
      </c>
    </row>
    <row r="5" spans="1:7" x14ac:dyDescent="0.3">
      <c r="D5" t="s">
        <v>12</v>
      </c>
      <c r="E5" t="s">
        <v>14</v>
      </c>
    </row>
    <row r="6" spans="1:7" x14ac:dyDescent="0.3">
      <c r="D6" t="s">
        <v>15</v>
      </c>
      <c r="E6" t="s">
        <v>16</v>
      </c>
    </row>
    <row r="7" spans="1:7" x14ac:dyDescent="0.3">
      <c r="D7" t="s">
        <v>15</v>
      </c>
      <c r="E7" t="s">
        <v>17</v>
      </c>
    </row>
    <row r="8" spans="1:7" x14ac:dyDescent="0.3">
      <c r="D8" t="s">
        <v>18</v>
      </c>
      <c r="E8" t="s">
        <v>19</v>
      </c>
    </row>
    <row r="9" spans="1:7" x14ac:dyDescent="0.3">
      <c r="D9" t="s">
        <v>18</v>
      </c>
      <c r="E9" t="s">
        <v>20</v>
      </c>
    </row>
    <row r="10" spans="1:7" x14ac:dyDescent="0.3">
      <c r="D10" t="s">
        <v>21</v>
      </c>
      <c r="E10" t="s">
        <v>22</v>
      </c>
    </row>
    <row r="11" spans="1:7" x14ac:dyDescent="0.3">
      <c r="D11" t="s">
        <v>21</v>
      </c>
      <c r="E11" t="s">
        <v>23</v>
      </c>
    </row>
    <row r="12" spans="1:7" x14ac:dyDescent="0.3">
      <c r="D12" t="s">
        <v>24</v>
      </c>
      <c r="E12" t="s">
        <v>25</v>
      </c>
    </row>
    <row r="13" spans="1:7" x14ac:dyDescent="0.3">
      <c r="D13" t="s">
        <v>24</v>
      </c>
      <c r="E13" t="s">
        <v>26</v>
      </c>
    </row>
  </sheetData>
  <pageMargins left="0.75" right="0.75" top="1" bottom="1" header="0.5" footer="0.5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"/>
  <sheetViews>
    <sheetView workbookViewId="0">
      <selection activeCell="K29" sqref="K29"/>
    </sheetView>
  </sheetViews>
  <sheetFormatPr defaultRowHeight="14.4" x14ac:dyDescent="0.3"/>
  <cols>
    <col min="1" max="1" width="39.109375" customWidth="1"/>
    <col min="2" max="2" width="19.44140625" customWidth="1"/>
    <col min="3" max="3" width="25.88671875" customWidth="1"/>
    <col min="4" max="4" width="31.21875" customWidth="1"/>
  </cols>
  <sheetData>
    <row r="1" spans="1:4" x14ac:dyDescent="0.3">
      <c r="A1" t="s">
        <v>2</v>
      </c>
      <c r="B1" t="s">
        <v>5</v>
      </c>
      <c r="C1" t="s">
        <v>27</v>
      </c>
      <c r="D1" t="s">
        <v>28</v>
      </c>
    </row>
  </sheetData>
  <pageMargins left="0.75" right="0.75" top="1" bottom="1" header="0.5" footer="0.5"/>
  <pageSetup orientation="portrait" horizontalDpi="0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"/>
  <sheetViews>
    <sheetView workbookViewId="0">
      <selection activeCell="D23" sqref="D23"/>
    </sheetView>
  </sheetViews>
  <sheetFormatPr defaultRowHeight="14.4" x14ac:dyDescent="0.3"/>
  <cols>
    <col min="1" max="1" width="16.77734375" bestFit="1" customWidth="1"/>
    <col min="2" max="2" width="22.88671875" bestFit="1" customWidth="1"/>
    <col min="3" max="3" width="11.33203125" bestFit="1" customWidth="1"/>
    <col min="4" max="4" width="12.5546875" bestFit="1" customWidth="1"/>
    <col min="5" max="5" width="35.88671875" bestFit="1" customWidth="1"/>
    <col min="6" max="6" width="14" bestFit="1" customWidth="1"/>
    <col min="7" max="7" width="20.5546875" bestFit="1" customWidth="1"/>
  </cols>
  <sheetData>
    <row r="1" spans="1:7" x14ac:dyDescent="0.3">
      <c r="A1" t="s">
        <v>2</v>
      </c>
      <c r="B1" t="s">
        <v>3</v>
      </c>
      <c r="C1" t="s">
        <v>29</v>
      </c>
      <c r="D1" t="s">
        <v>5</v>
      </c>
      <c r="E1" t="s">
        <v>6</v>
      </c>
      <c r="F1" t="s">
        <v>7</v>
      </c>
      <c r="G1" t="s">
        <v>30</v>
      </c>
    </row>
    <row r="2" spans="1:7" x14ac:dyDescent="0.3">
      <c r="A2" t="s">
        <v>31</v>
      </c>
      <c r="B2" t="s">
        <v>32</v>
      </c>
      <c r="C2" t="s">
        <v>33</v>
      </c>
      <c r="D2" t="s">
        <v>34</v>
      </c>
      <c r="E2" t="s">
        <v>35</v>
      </c>
      <c r="F2">
        <v>4</v>
      </c>
      <c r="G2" t="s">
        <v>36</v>
      </c>
    </row>
    <row r="3" spans="1:7" x14ac:dyDescent="0.3">
      <c r="A3" t="s">
        <v>31</v>
      </c>
      <c r="B3" t="s">
        <v>32</v>
      </c>
      <c r="C3" t="s">
        <v>33</v>
      </c>
      <c r="D3" t="s">
        <v>34</v>
      </c>
      <c r="E3" t="s">
        <v>37</v>
      </c>
      <c r="F3">
        <v>5</v>
      </c>
      <c r="G3" t="s">
        <v>36</v>
      </c>
    </row>
    <row r="4" spans="1:7" x14ac:dyDescent="0.3">
      <c r="A4" t="s">
        <v>31</v>
      </c>
      <c r="B4" t="s">
        <v>32</v>
      </c>
      <c r="C4" t="s">
        <v>33</v>
      </c>
      <c r="D4" t="s">
        <v>18</v>
      </c>
      <c r="E4" t="s">
        <v>38</v>
      </c>
      <c r="F4">
        <v>4</v>
      </c>
      <c r="G4" t="s">
        <v>36</v>
      </c>
    </row>
    <row r="5" spans="1:7" x14ac:dyDescent="0.3">
      <c r="A5" t="s">
        <v>31</v>
      </c>
      <c r="B5" t="s">
        <v>32</v>
      </c>
      <c r="C5" t="s">
        <v>33</v>
      </c>
      <c r="D5" t="s">
        <v>18</v>
      </c>
      <c r="E5" t="s">
        <v>39</v>
      </c>
      <c r="F5">
        <v>3</v>
      </c>
      <c r="G5" t="s">
        <v>36</v>
      </c>
    </row>
    <row r="6" spans="1:7" x14ac:dyDescent="0.3">
      <c r="A6" t="s">
        <v>31</v>
      </c>
      <c r="B6" t="s">
        <v>32</v>
      </c>
      <c r="C6" t="s">
        <v>33</v>
      </c>
      <c r="D6" t="s">
        <v>40</v>
      </c>
      <c r="E6" t="s">
        <v>41</v>
      </c>
      <c r="F6">
        <v>4</v>
      </c>
      <c r="G6" t="s">
        <v>36</v>
      </c>
    </row>
  </sheetData>
  <pageMargins left="0.75" right="0.75" top="1" bottom="1" header="0.5" footer="0.5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"/>
  <sheetViews>
    <sheetView workbookViewId="0">
      <selection activeCell="E30" sqref="E30"/>
    </sheetView>
  </sheetViews>
  <sheetFormatPr defaultRowHeight="14.4" x14ac:dyDescent="0.3"/>
  <cols>
    <col min="1" max="1" width="16.77734375" bestFit="1" customWidth="1"/>
    <col min="2" max="2" width="22.88671875" bestFit="1" customWidth="1"/>
    <col min="3" max="3" width="11.77734375" bestFit="1" customWidth="1"/>
    <col min="4" max="4" width="18" bestFit="1" customWidth="1"/>
    <col min="5" max="5" width="35.44140625" bestFit="1" customWidth="1"/>
    <col min="6" max="6" width="14" bestFit="1" customWidth="1"/>
    <col min="7" max="7" width="32.109375" bestFit="1" customWidth="1"/>
  </cols>
  <sheetData>
    <row r="1" spans="1:7" x14ac:dyDescent="0.3">
      <c r="A1" t="s">
        <v>2</v>
      </c>
      <c r="B1" t="s">
        <v>3</v>
      </c>
      <c r="C1" t="s">
        <v>29</v>
      </c>
      <c r="D1" t="s">
        <v>5</v>
      </c>
      <c r="E1" t="s">
        <v>6</v>
      </c>
      <c r="F1" t="s">
        <v>7</v>
      </c>
      <c r="G1" t="s">
        <v>30</v>
      </c>
    </row>
    <row r="2" spans="1:7" x14ac:dyDescent="0.3">
      <c r="A2" t="s">
        <v>31</v>
      </c>
      <c r="B2" t="s">
        <v>32</v>
      </c>
      <c r="C2" t="s">
        <v>42</v>
      </c>
      <c r="D2" t="s">
        <v>43</v>
      </c>
      <c r="E2" t="s">
        <v>44</v>
      </c>
      <c r="F2">
        <v>3</v>
      </c>
      <c r="G2" t="s">
        <v>45</v>
      </c>
    </row>
    <row r="3" spans="1:7" x14ac:dyDescent="0.3">
      <c r="A3" t="s">
        <v>31</v>
      </c>
      <c r="B3" t="s">
        <v>32</v>
      </c>
      <c r="C3" t="s">
        <v>42</v>
      </c>
      <c r="D3" t="s">
        <v>43</v>
      </c>
      <c r="E3" t="s">
        <v>46</v>
      </c>
      <c r="F3">
        <v>4</v>
      </c>
      <c r="G3" t="s">
        <v>45</v>
      </c>
    </row>
    <row r="4" spans="1:7" x14ac:dyDescent="0.3">
      <c r="A4" t="s">
        <v>31</v>
      </c>
      <c r="B4" t="s">
        <v>32</v>
      </c>
      <c r="C4" t="s">
        <v>42</v>
      </c>
      <c r="D4" t="s">
        <v>47</v>
      </c>
      <c r="E4" t="s">
        <v>48</v>
      </c>
      <c r="F4">
        <v>4</v>
      </c>
      <c r="G4" t="s">
        <v>45</v>
      </c>
    </row>
    <row r="5" spans="1:7" x14ac:dyDescent="0.3">
      <c r="A5" t="s">
        <v>31</v>
      </c>
      <c r="B5" t="s">
        <v>32</v>
      </c>
      <c r="C5" t="s">
        <v>42</v>
      </c>
      <c r="D5" t="s">
        <v>47</v>
      </c>
      <c r="E5" t="s">
        <v>49</v>
      </c>
      <c r="F5">
        <v>3</v>
      </c>
      <c r="G5" t="s">
        <v>45</v>
      </c>
    </row>
    <row r="6" spans="1:7" x14ac:dyDescent="0.3">
      <c r="A6" t="s">
        <v>31</v>
      </c>
      <c r="B6" t="s">
        <v>32</v>
      </c>
      <c r="C6" t="s">
        <v>42</v>
      </c>
      <c r="D6" t="s">
        <v>50</v>
      </c>
      <c r="E6" t="s">
        <v>51</v>
      </c>
      <c r="F6">
        <v>4</v>
      </c>
      <c r="G6" t="s">
        <v>45</v>
      </c>
    </row>
  </sheetData>
  <pageMargins left="0.75" right="0.75" top="1" bottom="1" header="0.5" footer="0.5"/>
  <pageSetup orientation="portrait" horizontalDpi="0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workbookViewId="0">
      <selection activeCell="C15" sqref="C15"/>
    </sheetView>
  </sheetViews>
  <sheetFormatPr defaultRowHeight="14.4" x14ac:dyDescent="0.3"/>
  <cols>
    <col min="1" max="1" width="17.6640625" customWidth="1"/>
    <col min="2" max="2" width="12.77734375" customWidth="1"/>
  </cols>
  <sheetData>
    <row r="1" spans="1:2" x14ac:dyDescent="0.3">
      <c r="A1" t="s">
        <v>52</v>
      </c>
      <c r="B1" t="s">
        <v>53</v>
      </c>
    </row>
    <row r="2" spans="1:2" x14ac:dyDescent="0.3">
      <c r="A2" t="s">
        <v>54</v>
      </c>
      <c r="B2">
        <v>50</v>
      </c>
    </row>
    <row r="3" spans="1:2" x14ac:dyDescent="0.3">
      <c r="A3" t="s">
        <v>55</v>
      </c>
      <c r="B3">
        <v>50</v>
      </c>
    </row>
  </sheetData>
  <pageMargins left="0.75" right="0.75" top="1" bottom="1" header="0.5" footer="0.5"/>
  <pageSetup orientation="portrait" horizontalDpi="0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"/>
  <sheetViews>
    <sheetView workbookViewId="0">
      <selection activeCell="B2" sqref="B2"/>
    </sheetView>
  </sheetViews>
  <sheetFormatPr defaultRowHeight="14.4" x14ac:dyDescent="0.3"/>
  <cols>
    <col min="1" max="1" width="16.33203125" customWidth="1"/>
    <col min="2" max="2" width="23.88671875" customWidth="1"/>
    <col min="3" max="3" width="22.88671875" customWidth="1"/>
    <col min="4" max="4" width="22.6640625" customWidth="1"/>
  </cols>
  <sheetData>
    <row r="1" spans="1:4" x14ac:dyDescent="0.3">
      <c r="A1" t="s">
        <v>2</v>
      </c>
      <c r="B1" t="s">
        <v>56</v>
      </c>
      <c r="C1" t="s">
        <v>57</v>
      </c>
      <c r="D1" t="s">
        <v>58</v>
      </c>
    </row>
    <row r="2" spans="1:4" x14ac:dyDescent="0.3">
      <c r="B2">
        <f>AVERAGE(หัวหน้า!F2:F100)</f>
        <v>4</v>
      </c>
      <c r="C2">
        <f>AVERAGE(ลูกทีม!F2:F100)</f>
        <v>3.6</v>
      </c>
      <c r="D2">
        <f>(B2*น้ำหนักคะแนน!B2/100)+(C2*น้ำหนักคะแนน!B3/100)</f>
        <v>3.8</v>
      </c>
    </row>
  </sheetData>
  <pageMargins left="0.75" right="0.75" top="1" bottom="1" header="0.5" footer="0.5"/>
  <pageSetup orientation="portrait" horizontalDpi="0" verticalDpi="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606bed3f-efae-4d70-a15b-866bb27c918d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คำแนะนำ</vt:lpstr>
      <vt:lpstr>แบบประเมิน</vt:lpstr>
      <vt:lpstr>สรุปผล</vt:lpstr>
      <vt:lpstr>หัวหน้า</vt:lpstr>
      <vt:lpstr>ลูกทีม</vt:lpstr>
      <vt:lpstr>น้ำหนักคะแนน</vt:lpstr>
      <vt:lpstr>สรุปถ่วงน้ำหนัก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2026-01-30T03:39:35Z</dcterms:created>
  <dcterms:modified xsi:type="dcterms:W3CDTF">2026-01-30T03:40:12Z</dcterms:modified>
</cp:coreProperties>
</file>