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Example" sheetId="2" state="visible" r:id="rId2"/>
    <sheet xmlns:r="http://schemas.openxmlformats.org/officeDocument/2006/relationships" name="Template" sheetId="3" state="visible" r:id="rId3"/>
    <sheet xmlns:r="http://schemas.openxmlformats.org/officeDocument/2006/relationships" name="Formula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8">
    <font>
      <name val="Calibri"/>
      <family val="2"/>
      <color theme="1"/>
      <sz val="11"/>
      <scheme val="minor"/>
    </font>
    <font>
      <name val="Tahoma"/>
      <b val="1"/>
      <color rgb="000096D6"/>
      <sz val="16"/>
    </font>
    <font>
      <name val="Tahoma"/>
      <b val="1"/>
      <color rgb="000096D6"/>
      <sz val="12"/>
    </font>
    <font>
      <name val="Tahoma"/>
      <color rgb="002C2C2C"/>
      <sz val="11"/>
    </font>
    <font>
      <name val="Tahoma"/>
      <color rgb="000096D6"/>
      <sz val="11"/>
      <u val="single"/>
    </font>
    <font>
      <name val="Tahoma"/>
      <color rgb="00888888"/>
      <sz val="10"/>
    </font>
    <font>
      <name val="Tahoma"/>
      <b val="1"/>
      <color rgb="002C2C2C"/>
      <sz val="11"/>
    </font>
    <font>
      <name val="Consolas"/>
      <color rgb="002C2C2C"/>
      <sz val="11"/>
    </font>
  </fonts>
  <fills count="3">
    <fill>
      <patternFill/>
    </fill>
    <fill>
      <patternFill patternType="gray125"/>
    </fill>
    <fill>
      <patternFill patternType="solid">
        <fgColor rgb="00D6EAF8"/>
        <bgColor rgb="00D6EAF8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center" vertical="center"/>
    </xf>
    <xf numFmtId="3" fontId="3" fillId="0" borderId="1" applyAlignment="1" pivotButton="0" quotePrefix="0" xfId="0">
      <alignment horizontal="center" vertical="center"/>
    </xf>
    <xf numFmtId="164" fontId="3" fillId="0" borderId="1" applyAlignment="1" pivotButton="0" quotePrefix="0" xfId="0">
      <alignment horizontal="center" vertical="center"/>
    </xf>
    <xf numFmtId="165" fontId="3" fillId="0" borderId="1" applyAlignment="1" pivotButton="0" quotePrefix="0" xfId="0">
      <alignment horizontal="center" vertical="center"/>
    </xf>
    <xf numFmtId="9" fontId="3" fillId="0" borderId="1" applyAlignment="1" pivotButton="0" quotePrefix="0" xfId="0">
      <alignment horizontal="center" vertical="center"/>
    </xf>
    <xf numFmtId="0" fontId="3" fillId="0" borderId="1" applyAlignment="1" applyProtection="1" pivotButton="0" quotePrefix="0" xfId="0">
      <alignment horizontal="left" vertical="center" wrapText="1"/>
      <protection locked="0" hidden="0"/>
    </xf>
    <xf numFmtId="0" fontId="3" fillId="0" borderId="1" applyAlignment="1" applyProtection="1" pivotButton="0" quotePrefix="0" xfId="0">
      <alignment horizontal="center" vertical="center"/>
      <protection locked="0" hidden="0"/>
    </xf>
    <xf numFmtId="3" fontId="3" fillId="0" borderId="1" applyAlignment="1" applyProtection="1" pivotButton="0" quotePrefix="0" xfId="0">
      <alignment horizontal="center" vertical="center"/>
      <protection locked="0" hidden="0"/>
    </xf>
    <xf numFmtId="0" fontId="6" fillId="0" borderId="1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dxfs count="3">
    <dxf>
      <font>
        <name val="Tahoma"/>
        <b val="1"/>
        <color rgb="002E7D32"/>
        <sz val="11"/>
      </font>
      <fill>
        <patternFill patternType="solid">
          <fgColor rgb="00E8F5E9"/>
          <bgColor rgb="00E8F5E9"/>
        </patternFill>
      </fill>
    </dxf>
    <dxf>
      <font>
        <name val="Tahoma"/>
        <b val="1"/>
        <color rgb="00F57F17"/>
        <sz val="11"/>
      </font>
      <fill>
        <patternFill patternType="solid">
          <fgColor rgb="00FFF8E1"/>
          <bgColor rgb="00FFF8E1"/>
        </patternFill>
      </fill>
    </dxf>
    <dxf>
      <font>
        <name val="Tahoma"/>
        <b val="1"/>
        <color rgb="00C62828"/>
        <sz val="11"/>
      </font>
      <fill>
        <patternFill patternType="solid">
          <fgColor rgb="00FFEBEE"/>
          <bgColor rgb="00FFEBE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blog.esteemate.io/excel-performance-ep3-kpi-formulas/" TargetMode="External" Id="rId1"/></Relationships>
</file>

<file path=xl/worksheets/sheet1.xml><?xml version="1.0" encoding="utf-8"?>
<worksheet xmlns="http://schemas.openxmlformats.org/spreadsheetml/2006/main">
  <sheetPr>
    <tabColor rgb="000096D6"/>
    <outlinePr summaryBelow="1" summaryRight="1"/>
    <pageSetUpPr/>
  </sheetPr>
  <dimension ref="A1:A40"/>
  <sheetViews>
    <sheetView workbookViewId="0">
      <selection activeCell="A1" sqref="A1"/>
    </sheetView>
  </sheetViews>
  <sheetFormatPr baseColWidth="8" defaultRowHeight="15"/>
  <cols>
    <col width="85" customWidth="1" min="1" max="1"/>
  </cols>
  <sheetData>
    <row r="1">
      <c r="A1" s="1" t="inlineStr">
        <is>
          <t>EP3 — สูตรคำนวณ KPI ที่ต้องรู้ | KPI Formulas</t>
        </is>
      </c>
    </row>
    <row r="2">
      <c r="A2" t="inlineStr"/>
    </row>
    <row r="3">
      <c r="A3" s="2" t="inlineStr">
        <is>
          <t>วิธีใช้ไฟล์นี้</t>
        </is>
      </c>
    </row>
    <row r="4">
      <c r="A4" s="3" t="inlineStr">
        <is>
          <t>ไฟล์นี้เป็น template สำหรับคำนวณ KPI ใน Excel ด้วยสูตรอัตโนมัติ</t>
        </is>
      </c>
    </row>
    <row r="5">
      <c r="A5" s="3" t="inlineStr">
        <is>
          <t>รองรับทั้ง KPI ปกติ (ยิ่งมากยิ่งดี) และ Inverse KPI (ยิ่งน้อยยิ่งดี)</t>
        </is>
      </c>
    </row>
    <row r="6">
      <c r="A6" s="3" t="inlineStr">
        <is>
          <t>Status คำนวณอัตโนมัติ — ไม่ต้องพิมพ์เอง</t>
        </is>
      </c>
    </row>
    <row r="7">
      <c r="A7" t="inlineStr"/>
    </row>
    <row r="8">
      <c r="A8" s="2" t="inlineStr">
        <is>
          <t>Sheet อะไรบ้าง</t>
        </is>
      </c>
    </row>
    <row r="9">
      <c r="A9" s="3" t="inlineStr">
        <is>
          <t>1. Instructions (sheet นี้) — คำแนะนำการใช้งาน</t>
        </is>
      </c>
    </row>
    <row r="10">
      <c r="A10" s="3" t="inlineStr">
        <is>
          <t>2. Example — ตัวอย่างเต็มรูปแบบ พร้อม KPI ทั้ง Regular และ Inverse</t>
        </is>
      </c>
    </row>
    <row r="11">
      <c r="A11" s="3" t="inlineStr">
        <is>
          <t>3. Template — template เปล่าพร้อมสูตร สำหรับกรอก KPI ของคุณเอง</t>
        </is>
      </c>
    </row>
    <row r="12">
      <c r="A12" s="3" t="inlineStr">
        <is>
          <t>4. Formulas — รวมสูตรทั้งหมดที่ใช้ใน EP.3 พร้อมคำอธิบาย</t>
        </is>
      </c>
    </row>
    <row r="13">
      <c r="A13" t="inlineStr"/>
    </row>
    <row r="14">
      <c r="A14" s="2" t="inlineStr">
        <is>
          <t>สูตรที่ใช้ในไฟล์นี้</t>
        </is>
      </c>
    </row>
    <row r="15">
      <c r="A15" s="3" t="inlineStr">
        <is>
          <t>Achievement % (Regular KPI)  =  Actual / Target</t>
        </is>
      </c>
    </row>
    <row r="16">
      <c r="A16" s="3" t="inlineStr">
        <is>
          <t>Achievement % (Inverse KPI)  =  2 - (Actual / Target)</t>
        </is>
      </c>
    </row>
    <row r="17">
      <c r="A17" s="3" t="inlineStr">
        <is>
          <t>Status (อัตโนมัติ)  =  IF + Nested IF</t>
        </is>
      </c>
    </row>
    <row r="18">
      <c r="A18" t="inlineStr"/>
    </row>
    <row r="19">
      <c r="A19" s="2" t="inlineStr">
        <is>
          <t>Status ใช้เกณฑ์ดังนี้:</t>
        </is>
      </c>
    </row>
    <row r="20">
      <c r="A20" s="3" t="inlineStr">
        <is>
          <t xml:space="preserve">  &gt;= 100%  →  On Track (สีเขียว)</t>
        </is>
      </c>
    </row>
    <row r="21">
      <c r="A21" s="3" t="inlineStr">
        <is>
          <t xml:space="preserve">  80-99%   →  At Risk (สีเหลือง)</t>
        </is>
      </c>
    </row>
    <row r="22">
      <c r="A22" s="3" t="inlineStr">
        <is>
          <t xml:space="preserve">  &lt; 80%    →  Below Target (สีแดง)</t>
        </is>
      </c>
    </row>
    <row r="23">
      <c r="A23" t="inlineStr"/>
    </row>
    <row r="24">
      <c r="A24" s="2" t="inlineStr">
        <is>
          <t>ประเภท KPI:</t>
        </is>
      </c>
    </row>
    <row r="25">
      <c r="A25" s="3" t="inlineStr">
        <is>
          <t xml:space="preserve">  Regular  — ยิ่งมากยิ่งดี (เช่น ยอดขาย, คะแนนความพึงพอใจ)</t>
        </is>
      </c>
    </row>
    <row r="26">
      <c r="A26" s="3" t="inlineStr">
        <is>
          <t xml:space="preserve">  Inverse  — ยิ่งน้อยยิ่งดี (เช่น อัตราของเสีย, ข้อร้องเรียน)</t>
        </is>
      </c>
    </row>
    <row r="27">
      <c r="A27" t="inlineStr"/>
    </row>
    <row r="28">
      <c r="A28" s="2" t="inlineStr">
        <is>
          <t>หมายเหตุ</t>
        </is>
      </c>
    </row>
    <row r="29">
      <c r="A29" s="3" t="inlineStr">
        <is>
          <t>- ไฟล์นี้เป็นส่วนหนึ่งของ Excel Performance Management Series EP.3</t>
        </is>
      </c>
    </row>
    <row r="30">
      <c r="A30" s="3" t="inlineStr">
        <is>
          <t>- เหมาะสำหรับ HR Manager, หัวหน้าแผนก, และเจ้าของ SME</t>
        </is>
      </c>
    </row>
    <row r="31">
      <c r="A31" s="3" t="inlineStr">
        <is>
          <t>- เพิ่มแถวได้ — อย่าลืม copy สูตรจากแถวที่มีอยู่</t>
        </is>
      </c>
    </row>
    <row r="32">
      <c r="A32" s="3" t="inlineStr">
        <is>
          <t>- สูตรใน Column D และ F ถูกล็อคไว้เพื่อป้องกันการลบโดยไม่ตั้งใจ</t>
        </is>
      </c>
    </row>
    <row r="33">
      <c r="A33" t="inlineStr"/>
    </row>
    <row r="34">
      <c r="A34" s="2" t="inlineStr">
        <is>
          <t>อ่านบทความเต็มได้ที่:</t>
        </is>
      </c>
    </row>
    <row r="35">
      <c r="A35" s="4" t="inlineStr">
        <is>
          <t>blog.esteemate.io/excel-performance-ep3-kpi-formulas/</t>
        </is>
      </c>
    </row>
    <row r="37">
      <c r="A37" s="2" t="inlineStr">
        <is>
          <t>ดูวิดีโอสอนบน YouTube:</t>
        </is>
      </c>
    </row>
    <row r="38">
      <c r="A38" s="4" t="inlineStr">
        <is>
          <t>YouTube — Excel Performance Management EP.3</t>
        </is>
      </c>
    </row>
    <row r="40">
      <c r="A40" s="5" t="inlineStr">
        <is>
          <t>© EsteeMATE — Excel Performance Management Series</t>
        </is>
      </c>
    </row>
  </sheetData>
  <hyperlinks>
    <hyperlink xmlns:r="http://schemas.openxmlformats.org/officeDocument/2006/relationships" ref="A35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ECC71"/>
    <outlinePr summaryBelow="1" summaryRight="1"/>
    <pageSetUpPr/>
  </sheetPr>
  <dimension ref="A1:F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0" customWidth="1" min="1" max="1"/>
    <col width="12" customWidth="1" min="2" max="2"/>
    <col width="15" customWidth="1" min="3" max="3"/>
    <col width="15" customWidth="1" min="4" max="4"/>
    <col width="18" customWidth="1" min="5" max="5"/>
    <col width="16" customWidth="1" min="6" max="6"/>
  </cols>
  <sheetData>
    <row r="1">
      <c r="A1" s="6" t="inlineStr">
        <is>
          <t>KPI Name</t>
        </is>
      </c>
      <c r="B1" s="6" t="inlineStr">
        <is>
          <t>Type</t>
        </is>
      </c>
      <c r="C1" s="6" t="inlineStr">
        <is>
          <t>Target</t>
        </is>
      </c>
      <c r="D1" s="6" t="inlineStr">
        <is>
          <t>Actual</t>
        </is>
      </c>
      <c r="E1" s="6" t="inlineStr">
        <is>
          <t>Achievement %</t>
        </is>
      </c>
      <c r="F1" s="6" t="inlineStr">
        <is>
          <t>Status</t>
        </is>
      </c>
    </row>
    <row r="2">
      <c r="A2" s="7" t="inlineStr">
        <is>
          <t>Sales Revenue (Monthly)</t>
        </is>
      </c>
      <c r="B2" s="8" t="inlineStr">
        <is>
          <t>Regular</t>
        </is>
      </c>
      <c r="C2" s="9" t="n">
        <v>10000000</v>
      </c>
      <c r="D2" s="9" t="n">
        <v>9500000</v>
      </c>
      <c r="E2" s="10">
        <f>IF(C2=0,"N/A",D2/C2)</f>
        <v/>
      </c>
      <c r="F2" s="8">
        <f>IF(E2="","",IF(E2="N/A","N/A",IF(E2&gt;=1,"On Track",IF(E2&gt;=0.8,"At Risk","Below Target"))))</f>
        <v/>
      </c>
    </row>
    <row r="3">
      <c r="A3" s="7" t="inlineStr">
        <is>
          <t>Customer Satisfaction Score</t>
        </is>
      </c>
      <c r="B3" s="8" t="inlineStr">
        <is>
          <t>Regular</t>
        </is>
      </c>
      <c r="C3" s="11" t="n">
        <v>4.5</v>
      </c>
      <c r="D3" s="11" t="n">
        <v>4.7</v>
      </c>
      <c r="E3" s="10">
        <f>IF(C3=0,"N/A",D3/C3)</f>
        <v/>
      </c>
      <c r="F3" s="8">
        <f>IF(E3="","",IF(E3="N/A","N/A",IF(E3&gt;=1,"On Track",IF(E3&gt;=0.8,"At Risk","Below Target"))))</f>
        <v/>
      </c>
    </row>
    <row r="4">
      <c r="A4" s="7" t="inlineStr">
        <is>
          <t>Employee Retention Rate</t>
        </is>
      </c>
      <c r="B4" s="8" t="inlineStr">
        <is>
          <t>Regular</t>
        </is>
      </c>
      <c r="C4" s="12" t="n">
        <v>0.9</v>
      </c>
      <c r="D4" s="12" t="n">
        <v>0.92</v>
      </c>
      <c r="E4" s="10">
        <f>IF(C4=0,"N/A",D4/C4)</f>
        <v/>
      </c>
      <c r="F4" s="8">
        <f>IF(E4="","",IF(E4="N/A","N/A",IF(E4&gt;=1,"On Track",IF(E4&gt;=0.8,"At Risk","Below Target"))))</f>
        <v/>
      </c>
    </row>
    <row r="5">
      <c r="A5" s="7" t="inlineStr">
        <is>
          <t>Defect Rate</t>
        </is>
      </c>
      <c r="B5" s="8" t="inlineStr">
        <is>
          <t>Inverse</t>
        </is>
      </c>
      <c r="C5" s="10" t="n">
        <v>0.03</v>
      </c>
      <c r="D5" s="10" t="n">
        <v>0.02</v>
      </c>
      <c r="E5" s="10">
        <f>IF(C5=0,"N/A",2-(D5/C5))</f>
        <v/>
      </c>
      <c r="F5" s="8">
        <f>IF(E5="","",IF(E5="N/A","N/A",IF(E5&gt;=1,"On Track",IF(E5&gt;=0.8,"At Risk","Below Target"))))</f>
        <v/>
      </c>
    </row>
    <row r="6">
      <c r="A6" s="7" t="inlineStr">
        <is>
          <t>Customer Complaints (per month)</t>
        </is>
      </c>
      <c r="B6" s="8" t="inlineStr">
        <is>
          <t>Inverse</t>
        </is>
      </c>
      <c r="C6" s="9" t="n">
        <v>10</v>
      </c>
      <c r="D6" s="9" t="n">
        <v>15</v>
      </c>
      <c r="E6" s="10">
        <f>IF(C6=0,"N/A",2-(D6/C6))</f>
        <v/>
      </c>
      <c r="F6" s="8">
        <f>IF(E6="","",IF(E6="N/A","N/A",IF(E6&gt;=1,"On Track",IF(E6&gt;=0.8,"At Risk","Below Target"))))</f>
        <v/>
      </c>
    </row>
    <row r="7">
      <c r="A7" s="7" t="inlineStr">
        <is>
          <t>Cost per Unit (Baht)</t>
        </is>
      </c>
      <c r="B7" s="8" t="inlineStr">
        <is>
          <t>Inverse</t>
        </is>
      </c>
      <c r="C7" s="9" t="n">
        <v>500</v>
      </c>
      <c r="D7" s="9" t="n">
        <v>450</v>
      </c>
      <c r="E7" s="10">
        <f>IF(C7=0,"N/A",2-(D7/C7))</f>
        <v/>
      </c>
      <c r="F7" s="8">
        <f>IF(E7="","",IF(E7="N/A","N/A",IF(E7&gt;=1,"On Track",IF(E7&gt;=0.8,"At Risk","Below Target"))))</f>
        <v/>
      </c>
    </row>
  </sheetData>
  <conditionalFormatting sqref="E2:E7">
    <cfRule type="colorScale" priority="1">
      <colorScale>
        <cfvo type="num" val="0"/>
        <cfvo type="num" val="0.9"/>
        <cfvo type="num" val="1"/>
        <color rgb="00F8696B"/>
        <color rgb="00FFEB84"/>
        <color rgb="0063BE7B"/>
      </colorScale>
    </cfRule>
  </conditionalFormatting>
  <conditionalFormatting sqref="F2:F7">
    <cfRule type="cellIs" priority="2" operator="equal" dxfId="0">
      <formula>"On Track"</formula>
    </cfRule>
    <cfRule type="cellIs" priority="3" operator="equal" dxfId="1">
      <formula>"At Risk"</formula>
    </cfRule>
    <cfRule type="cellIs" priority="4" operator="equal" dxfId="2">
      <formula>"Below Target"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096D6"/>
    <outlinePr summaryBelow="1" summaryRight="1"/>
    <pageSetUpPr/>
  </sheetPr>
  <dimension ref="A1:F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0" customWidth="1" min="1" max="1"/>
    <col width="12" customWidth="1" min="2" max="2"/>
    <col width="15" customWidth="1" min="3" max="3"/>
    <col width="15" customWidth="1" min="4" max="4"/>
    <col width="18" customWidth="1" min="5" max="5"/>
    <col width="16" customWidth="1" min="6" max="6"/>
  </cols>
  <sheetData>
    <row r="1">
      <c r="A1" s="6" t="inlineStr">
        <is>
          <t>KPI Name</t>
        </is>
      </c>
      <c r="B1" s="6" t="inlineStr">
        <is>
          <t>Type</t>
        </is>
      </c>
      <c r="C1" s="6" t="inlineStr">
        <is>
          <t>Target</t>
        </is>
      </c>
      <c r="D1" s="6" t="inlineStr">
        <is>
          <t>Actual</t>
        </is>
      </c>
      <c r="E1" s="6" t="inlineStr">
        <is>
          <t>Achievement %</t>
        </is>
      </c>
      <c r="F1" s="6" t="inlineStr">
        <is>
          <t>Status</t>
        </is>
      </c>
    </row>
    <row r="2">
      <c r="A2" s="13" t="n"/>
      <c r="B2" s="14" t="n"/>
      <c r="C2" s="15" t="n"/>
      <c r="D2" s="15" t="n"/>
      <c r="E2" s="10">
        <f>IF(OR(C2="",D2=""),"",IF(C2=0,"N/A",IF(B2="Inverse",2-(D2/C2),D2/C2)))</f>
        <v/>
      </c>
      <c r="F2" s="8">
        <f>IF(E2="","",IF(E2="N/A","N/A",IF(E2&gt;=1,"On Track",IF(E2&gt;=0.8,"At Risk","Below Target"))))</f>
        <v/>
      </c>
    </row>
    <row r="3">
      <c r="A3" s="13" t="n"/>
      <c r="B3" s="14" t="n"/>
      <c r="C3" s="15" t="n"/>
      <c r="D3" s="15" t="n"/>
      <c r="E3" s="10">
        <f>IF(OR(C3="",D3=""),"",IF(C3=0,"N/A",IF(B3="Inverse",2-(D3/C3),D3/C3)))</f>
        <v/>
      </c>
      <c r="F3" s="8">
        <f>IF(E3="","",IF(E3="N/A","N/A",IF(E3&gt;=1,"On Track",IF(E3&gt;=0.8,"At Risk","Below Target"))))</f>
        <v/>
      </c>
    </row>
    <row r="4">
      <c r="A4" s="13" t="n"/>
      <c r="B4" s="14" t="n"/>
      <c r="C4" s="15" t="n"/>
      <c r="D4" s="15" t="n"/>
      <c r="E4" s="10">
        <f>IF(OR(C4="",D4=""),"",IF(C4=0,"N/A",IF(B4="Inverse",2-(D4/C4),D4/C4)))</f>
        <v/>
      </c>
      <c r="F4" s="8">
        <f>IF(E4="","",IF(E4="N/A","N/A",IF(E4&gt;=1,"On Track",IF(E4&gt;=0.8,"At Risk","Below Target"))))</f>
        <v/>
      </c>
    </row>
    <row r="5">
      <c r="A5" s="13" t="n"/>
      <c r="B5" s="14" t="n"/>
      <c r="C5" s="15" t="n"/>
      <c r="D5" s="15" t="n"/>
      <c r="E5" s="10">
        <f>IF(OR(C5="",D5=""),"",IF(C5=0,"N/A",IF(B5="Inverse",2-(D5/C5),D5/C5)))</f>
        <v/>
      </c>
      <c r="F5" s="8">
        <f>IF(E5="","",IF(E5="N/A","N/A",IF(E5&gt;=1,"On Track",IF(E5&gt;=0.8,"At Risk","Below Target"))))</f>
        <v/>
      </c>
    </row>
    <row r="6">
      <c r="A6" s="13" t="n"/>
      <c r="B6" s="14" t="n"/>
      <c r="C6" s="15" t="n"/>
      <c r="D6" s="15" t="n"/>
      <c r="E6" s="10">
        <f>IF(OR(C6="",D6=""),"",IF(C6=0,"N/A",IF(B6="Inverse",2-(D6/C6),D6/C6)))</f>
        <v/>
      </c>
      <c r="F6" s="8">
        <f>IF(E6="","",IF(E6="N/A","N/A",IF(E6&gt;=1,"On Track",IF(E6&gt;=0.8,"At Risk","Below Target"))))</f>
        <v/>
      </c>
    </row>
    <row r="7">
      <c r="A7" s="13" t="n"/>
      <c r="B7" s="14" t="n"/>
      <c r="C7" s="15" t="n"/>
      <c r="D7" s="15" t="n"/>
      <c r="E7" s="10">
        <f>IF(OR(C7="",D7=""),"",IF(C7=0,"N/A",IF(B7="Inverse",2-(D7/C7),D7/C7)))</f>
        <v/>
      </c>
      <c r="F7" s="8">
        <f>IF(E7="","",IF(E7="N/A","N/A",IF(E7&gt;=1,"On Track",IF(E7&gt;=0.8,"At Risk","Below Target"))))</f>
        <v/>
      </c>
    </row>
    <row r="8">
      <c r="A8" s="13" t="n"/>
      <c r="B8" s="14" t="n"/>
      <c r="C8" s="15" t="n"/>
      <c r="D8" s="15" t="n"/>
      <c r="E8" s="10">
        <f>IF(OR(C8="",D8=""),"",IF(C8=0,"N/A",IF(B8="Inverse",2-(D8/C8),D8/C8)))</f>
        <v/>
      </c>
      <c r="F8" s="8">
        <f>IF(E8="","",IF(E8="N/A","N/A",IF(E8&gt;=1,"On Track",IF(E8&gt;=0.8,"At Risk","Below Target"))))</f>
        <v/>
      </c>
    </row>
    <row r="9">
      <c r="A9" s="13" t="n"/>
      <c r="B9" s="14" t="n"/>
      <c r="C9" s="15" t="n"/>
      <c r="D9" s="15" t="n"/>
      <c r="E9" s="10">
        <f>IF(OR(C9="",D9=""),"",IF(C9=0,"N/A",IF(B9="Inverse",2-(D9/C9),D9/C9)))</f>
        <v/>
      </c>
      <c r="F9" s="8">
        <f>IF(E9="","",IF(E9="N/A","N/A",IF(E9&gt;=1,"On Track",IF(E9&gt;=0.8,"At Risk","Below Target"))))</f>
        <v/>
      </c>
    </row>
    <row r="10">
      <c r="A10" s="13" t="n"/>
      <c r="B10" s="14" t="n"/>
      <c r="C10" s="15" t="n"/>
      <c r="D10" s="15" t="n"/>
      <c r="E10" s="10">
        <f>IF(OR(C10="",D10=""),"",IF(C10=0,"N/A",IF(B10="Inverse",2-(D10/C10),D10/C10)))</f>
        <v/>
      </c>
      <c r="F10" s="8">
        <f>IF(E10="","",IF(E10="N/A","N/A",IF(E10&gt;=1,"On Track",IF(E10&gt;=0.8,"At Risk","Below Target"))))</f>
        <v/>
      </c>
    </row>
    <row r="11">
      <c r="A11" s="13" t="n"/>
      <c r="B11" s="14" t="n"/>
      <c r="C11" s="15" t="n"/>
      <c r="D11" s="15" t="n"/>
      <c r="E11" s="10">
        <f>IF(OR(C11="",D11=""),"",IF(C11=0,"N/A",IF(B11="Inverse",2-(D11/C11),D11/C11)))</f>
        <v/>
      </c>
      <c r="F11" s="8">
        <f>IF(E11="","",IF(E11="N/A","N/A",IF(E11&gt;=1,"On Track",IF(E11&gt;=0.8,"At Risk","Below Target"))))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conditionalFormatting sqref="E2:E11">
    <cfRule type="colorScale" priority="1">
      <colorScale>
        <cfvo type="num" val="0"/>
        <cfvo type="num" val="0.9"/>
        <cfvo type="num" val="1"/>
        <color rgb="00F8696B"/>
        <color rgb="00FFEB84"/>
        <color rgb="0063BE7B"/>
      </colorScale>
    </cfRule>
  </conditionalFormatting>
  <conditionalFormatting sqref="F2:F11">
    <cfRule type="cellIs" priority="2" operator="equal" dxfId="0">
      <formula>"On Track"</formula>
    </cfRule>
    <cfRule type="cellIs" priority="3" operator="equal" dxfId="1">
      <formula>"At Risk"</formula>
    </cfRule>
    <cfRule type="cellIs" priority="4" operator="equal" dxfId="2">
      <formula>"Below Target"</formula>
    </cfRule>
  </conditionalFormatting>
  <dataValidations count="1">
    <dataValidation sqref="B2 B3 B4 B5 B6 B7 B8 B9 B10 B11" showDropDown="0" showInputMessage="0" showErrorMessage="0" allowBlank="1" errorTitle="ประเภท KPI ไม่ถูกต้อง" error="กรุณาเลือก Regular หรือ Inverse" promptTitle="KPI Type" prompt="เลือกประเภท KPI" type="list">
      <formula1>"Regular,Inverse"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FF9800"/>
    <outlinePr summaryBelow="1" summaryRight="1"/>
    <pageSetUpPr/>
  </sheetPr>
  <dimension ref="A1:C1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45" customWidth="1" min="2" max="2"/>
    <col width="50" customWidth="1" min="3" max="3"/>
  </cols>
  <sheetData>
    <row r="1">
      <c r="A1" s="1" t="inlineStr">
        <is>
          <t>EP3 — รวมสูตรทั้งหมด</t>
        </is>
      </c>
    </row>
    <row r="3">
      <c r="A3" s="6" t="inlineStr">
        <is>
          <t>สูตร</t>
        </is>
      </c>
      <c r="B3" s="6" t="inlineStr">
        <is>
          <t>Excel Formula</t>
        </is>
      </c>
      <c r="C3" s="6" t="inlineStr">
        <is>
          <t>คำอธิบาย</t>
        </is>
      </c>
    </row>
    <row r="4" ht="50" customHeight="1">
      <c r="A4" s="16" t="inlineStr">
        <is>
          <t>Achievement % (Regular)</t>
        </is>
      </c>
      <c r="B4" s="17">
        <f>Actual/Target
=C2/B2</f>
        <v/>
      </c>
      <c r="C4" s="18" t="inlineStr">
        <is>
          <t>สำหรับ KPI ที่ยิ่งมากยิ่งดี เช่น ยอดขาย, ความพึงพอใจ
ถ้า Actual &gt;= Target → &gt;=100%</t>
        </is>
      </c>
    </row>
    <row r="5" ht="50" customHeight="1">
      <c r="A5" s="16" t="inlineStr">
        <is>
          <t>Achievement % (Inverse)</t>
        </is>
      </c>
      <c r="B5" s="17">
        <f>2-(Actual/Target)
=2-(C2/B2)</f>
        <v/>
      </c>
      <c r="C5" s="18" t="inlineStr">
        <is>
          <t>สำหรับ KPI ที่ยิ่งน้อยยิ่งดี เช่น Defect Rate, Cost
ถ้า Actual &lt;= Target → &gt;=100%</t>
        </is>
      </c>
    </row>
    <row r="6" ht="50" customHeight="1">
      <c r="A6" s="16" t="inlineStr">
        <is>
          <t>ป้องกัน #DIV/0!</t>
        </is>
      </c>
      <c r="B6" s="17">
        <f>IF(B2=0,"N/A",C2/B2)</f>
        <v/>
      </c>
      <c r="C6" s="18" t="inlineStr">
        <is>
          <t>เช็คก่อนว่า Target เป็น 0 หรือไม่
ถ้าเป็น 0 แสดง N/A แทน Error</t>
        </is>
      </c>
    </row>
    <row r="7" ht="50" customHeight="1">
      <c r="A7" s="16" t="inlineStr">
        <is>
          <t>IF — 2 สถานะ</t>
        </is>
      </c>
      <c r="B7" s="17">
        <f>IF(D2&gt;=1,"On Track","At Risk")</f>
        <v/>
      </c>
      <c r="C7" s="18" t="inlineStr">
        <is>
          <t>ถ้า Achievement &gt;= 100% → On Track
ไม่เช่นนั้น → At Risk</t>
        </is>
      </c>
    </row>
    <row r="8" ht="50" customHeight="1">
      <c r="A8" s="16" t="inlineStr">
        <is>
          <t>Nested IF — 3 สถานะ</t>
        </is>
      </c>
      <c r="B8" s="17">
        <f>IF(D2&gt;=1,"On Track",
  IF(D2&gt;=0.8,"At Risk",
    "Below Target"))</f>
        <v/>
      </c>
      <c r="C8" s="18" t="inlineStr">
        <is>
          <t>&gt;= 100% → On Track
80-99% → At Risk
&lt; 80% → Below Target</t>
        </is>
      </c>
    </row>
    <row r="9" ht="50" customHeight="1">
      <c r="A9" s="16" t="inlineStr">
        <is>
          <t>Auto-switch Regular/Inverse</t>
        </is>
      </c>
      <c r="B9" s="17">
        <f>IF(B2="Inverse",
  2-(D2/C2),
  D2/C2)</f>
        <v/>
      </c>
      <c r="C9" s="18" t="inlineStr">
        <is>
          <t>ใช้ใน Template — เลือก Type แล้วสูตรปรับอัตโนมัติ
ไม่ต้องเปลี่ยนสูตรเอง</t>
        </is>
      </c>
    </row>
    <row r="10" ht="50" customHeight="1">
      <c r="A10" s="16" t="inlineStr">
        <is>
          <t>Data Validation (Dropdown)</t>
        </is>
      </c>
      <c r="B10" s="17" t="inlineStr">
        <is>
          <t>Data → Data Validation
List: =Reference!$A$1:$A$3</t>
        </is>
      </c>
      <c r="C10" s="18" t="inlineStr">
        <is>
          <t>สร้าง Dropdown จาก Reference sheet
ป้องกันการพิมพ์ผิด</t>
        </is>
      </c>
    </row>
    <row r="11" ht="50" customHeight="1">
      <c r="A11" s="16" t="inlineStr">
        <is>
          <t>Range Check (AND)</t>
        </is>
      </c>
      <c r="B11" s="17">
        <f>IF(AND(C2&gt;=18,C2&lt;=22),
  "On Track","At Risk")</f>
        <v/>
      </c>
      <c r="C11" s="18" t="inlineStr">
        <is>
          <t>สำหรับ KPI ที่ต้องอยู่ในช่วง
เช่น อุณหภูมิ 18-22 องศา</t>
        </is>
      </c>
    </row>
    <row r="13">
      <c r="A13" s="2" t="inlineStr">
        <is>
          <t>💡 Tip:</t>
        </is>
      </c>
    </row>
    <row r="14">
      <c r="A14" s="3" t="inlineStr">
        <is>
          <t>ถ้า Nested IF ซ้อนเกิน 3 ชั้น แนะนำใช้ IFS, SWITCH หรือ VLOOKUP แทน (สอนใน EP.18)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2026-02-25T04:03:15Z</dcterms:created>
  <dcterms:modified xmlns:dcterms="http://purl.org/dc/terms/" xmlns:xsi="http://www.w3.org/2001/XMLSchema-instance" xsi:type="dcterms:W3CDTF">2026-02-25T04:03:15Z</dcterms:modified>
</cp:coreProperties>
</file>