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202300"/>
  <xr:revisionPtr revIDLastSave="0" documentId="13_ncr:1_{373F51C9-CA41-42E3-A69F-612D589C2EC0}" xr6:coauthVersionLast="47" xr6:coauthVersionMax="47" xr10:uidLastSave="{00000000-0000-0000-0000-000000000000}"/>
  <bookViews>
    <workbookView xWindow="7584" yWindow="768" windowWidth="24216" windowHeight="19260" xr2:uid="{367F4515-671A-4FEC-90D8-1064ACE76085}"/>
  </bookViews>
  <sheets>
    <sheet name="Dashboard" sheetId="4" r:id="rId1"/>
    <sheet name="Data" sheetId="1" r:id="rId2"/>
  </sheets>
  <calcPr calcId="191029"/>
  <extLst>
    <ext xmlns:x15="http://schemas.microsoft.com/office/spreadsheetml/2010/11/main" uri="{841E416B-1EF1-43b6-AB56-02D37102CBD5}">
      <x15:pivotCaches>
        <pivotCache cacheId="0" r:id="rId3"/>
        <pivotCache cacheId="1" r:id="rId4"/>
        <pivotCache cacheId="2" r:id="rId5"/>
      </x15:pivotCaches>
    </ext>
    <ext xmlns:x15="http://schemas.microsoft.com/office/spreadsheetml/2010/11/main" uri="{983426D0-5260-488c-9760-48F4B6AC55F4}">
      <x15:pivotTableReferences>
        <x15:pivotTableReference r:id="rId6"/>
        <x15:pivotTableReference r:id="rId7"/>
        <x15:pivotTableReference r:id="rId8"/>
      </x15:pivotTableReferenc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Employee_ed0b5e7e-d259-4020-bec7-abda9724382f" name="Employee" connection="Query - Employee"/>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4" l="1"/>
  <c r="C9"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18404B1-2D94-450B-A633-E3FBA67C2389}" name="Query - Employee" description="Connection to the 'Employee' query in the workbook." type="100" refreshedVersion="8" minRefreshableVersion="5">
    <extLst>
      <ext xmlns:x15="http://schemas.microsoft.com/office/spreadsheetml/2010/11/main" uri="{DE250136-89BD-433C-8126-D09CA5730AF9}">
        <x15:connection id="d8572765-9cd8-4623-8b26-36e0585aa887"/>
      </ext>
    </extLst>
  </connection>
  <connection id="2" xr16:uid="{B410BC96-FDD0-4A95-A874-60AEEB9FFFE9}"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<sst xmlns="http://schemas.openxmlformats.org/spreadsheetml/2006/main" count="660" uniqueCount="229">
  <si>
    <t>name</t>
  </si>
  <si>
    <t>gender</t>
  </si>
  <si>
    <t>department</t>
  </si>
  <si>
    <t>age range</t>
  </si>
  <si>
    <t>vacant</t>
  </si>
  <si>
    <t>กิตติพงษ์ ศรีสวัสดิ์</t>
  </si>
  <si>
    <t>ปรียานุช สุขเกษม</t>
  </si>
  <si>
    <t>ณัฐวุฒิ ทองมาก</t>
  </si>
  <si>
    <t>พิมพ์ชนก อินทรประเสริฐ</t>
  </si>
  <si>
    <t>อนุชา วัฒนากุล</t>
  </si>
  <si>
    <t>รุ่งนภา แสงเจริญ</t>
  </si>
  <si>
    <t>จิรพงศ์ ธรรมรักษ์</t>
  </si>
  <si>
    <t>สุชาดา วงศ์ศรี</t>
  </si>
  <si>
    <t>วีรพล ชัยภูมิ</t>
  </si>
  <si>
    <t>ภัทรพล พิทักษ์ธรรม</t>
  </si>
  <si>
    <t>จารุวรรณ หอมจันทร์</t>
  </si>
  <si>
    <t>ธนพล อุดมเดช</t>
  </si>
  <si>
    <t>นันทิยา ประเสริฐสุข</t>
  </si>
  <si>
    <t>อมรรัตน์ จิตประสงค์</t>
  </si>
  <si>
    <t>วรพล สงวนวงศ์</t>
  </si>
  <si>
    <t>ชลธิชา โพธิ์ทอง</t>
  </si>
  <si>
    <t>ธีรศักดิ์ แสงรุ่ง</t>
  </si>
  <si>
    <t>ศิริพร สุขวิไล</t>
  </si>
  <si>
    <t>ภูวดล แก้วประเสริฐ</t>
  </si>
  <si>
    <t>มนัสวี วงษ์ประทุม</t>
  </si>
  <si>
    <t>ชนกานต์ เจริญทรัพย์</t>
  </si>
  <si>
    <t>กัญญารัตน์ น้อยวงศ์</t>
  </si>
  <si>
    <t>วิทยา เพ็ญสวัสดิ์</t>
  </si>
  <si>
    <t>ณัฐนันท์ ปรีดาศักดิ์</t>
  </si>
  <si>
    <t>วราภรณ์ สมจิต</t>
  </si>
  <si>
    <t>เอกชัย กิตติพงษ์</t>
  </si>
  <si>
    <t>ปวีณา ศรีเจริญ</t>
  </si>
  <si>
    <t>ธนากร ศรีสงคราม</t>
  </si>
  <si>
    <t>สุรชัย ทองใบ</t>
  </si>
  <si>
    <t>วีระศักดิ์ กิจเจริญ</t>
  </si>
  <si>
    <t>จิณณพัต ศักดิ์รุ่งเรือง</t>
  </si>
  <si>
    <t>พงศกร ชาญวัฒน์</t>
  </si>
  <si>
    <t>สุพัตรา แซ่ลิ้ม</t>
  </si>
  <si>
    <t>กฤตภาส วงศ์ดำรง</t>
  </si>
  <si>
    <t>ณภัทร สุขสวัสดิ์</t>
  </si>
  <si>
    <t>กิตติศักดิ์ เพ็ชรดำ</t>
  </si>
  <si>
    <t>ศิริวรรณ รัตนกุล</t>
  </si>
  <si>
    <t>จิรภัทร จันทรสมบัติ</t>
  </si>
  <si>
    <t>สุนิสา จิตประพฤติ</t>
  </si>
  <si>
    <t>อดิศร วงศ์สง่า</t>
  </si>
  <si>
    <t>นริศรา แก้วอำไพ</t>
  </si>
  <si>
    <t>ชนาธิป วงศ์วิชัย</t>
  </si>
  <si>
    <t>ภาณุพงศ์ สังข์เงิน</t>
  </si>
  <si>
    <t>สุริยา แซ่ลี้</t>
  </si>
  <si>
    <t>ภัทรวดี กาญจนจิต</t>
  </si>
  <si>
    <t>ธัญญ์ณิชา เจียมจิต</t>
  </si>
  <si>
    <t>กานต์รวี สุทธิกิจ</t>
  </si>
  <si>
    <t>สิรภัทร ธีรดล</t>
  </si>
  <si>
    <t>ชลลดา โชคเจริญ</t>
  </si>
  <si>
    <t>ธีรยุทธ สุขสกุล</t>
  </si>
  <si>
    <t>ณัฐกานต์ วงศ์มณี</t>
  </si>
  <si>
    <t>วรพล สงวนสิทธิ์</t>
  </si>
  <si>
    <t>พัชรินทร์ วัฒนากุล</t>
  </si>
  <si>
    <t>ภาณุวัฒน์ ทองคำ</t>
  </si>
  <si>
    <t>อาทิตยา สุขเจริญ</t>
  </si>
  <si>
    <t>ธนกร ศักดิ์วุฒิ</t>
  </si>
  <si>
    <t>จิรารัตน์ แซ่ลิ้ม</t>
  </si>
  <si>
    <t>ปุณณภา วงศ์สุข</t>
  </si>
  <si>
    <t>นรินทร์ ทองมาก</t>
  </si>
  <si>
    <t>ศรัญญา แสงรุ่งเรือง</t>
  </si>
  <si>
    <t>กฤษดา ทองคำ</t>
  </si>
  <si>
    <t>ธีรพัฒน์ วัฒนสุข</t>
  </si>
  <si>
    <t>ปวีณา รัตนชัย</t>
  </si>
  <si>
    <t>สุภัทรา วงศ์สวัสดิ์</t>
  </si>
  <si>
    <t>วรรณวิภา เพ็ญสุข</t>
  </si>
  <si>
    <t>ธนาเดช ศรีประเสริฐ</t>
  </si>
  <si>
    <t>วิทยา วงศ์สกุล</t>
  </si>
  <si>
    <t>วัชรพล กาญจนมาศ</t>
  </si>
  <si>
    <t>กัญญารัตน์ สังข์เงิน</t>
  </si>
  <si>
    <t>ปรเมศวร์ ศรีสง่า</t>
  </si>
  <si>
    <t>ชุติกาญจน์ วงษ์พิทักษ์</t>
  </si>
  <si>
    <t>รุ่งฤดี สุขขี</t>
  </si>
  <si>
    <t>จารุวรรณ วงศ์มณี</t>
  </si>
  <si>
    <t>วรพจน์ ทองใบ</t>
  </si>
  <si>
    <t>ธนพร อินทร์ประเสริฐ</t>
  </si>
  <si>
    <t>ภาคภูมิ ศักดิ์รุ่งเรือง</t>
  </si>
  <si>
    <t>ศศิธร แก้วอำไพ</t>
  </si>
  <si>
    <t>นันทิชา แซ่ลิ้ม</t>
  </si>
  <si>
    <t>วุฒิชัย วงศ์เพ็ญ</t>
  </si>
  <si>
    <t>ชาลิสา ทองสุข</t>
  </si>
  <si>
    <t>ศิริวรรณ ศรีสุข</t>
  </si>
  <si>
    <t>ธีระศักดิ์ วงศ์จิต</t>
  </si>
  <si>
    <t>ภัทรพล สุขสง่า</t>
  </si>
  <si>
    <t>วราภรณ์ รัตนมาศ</t>
  </si>
  <si>
    <t>ธนากร แสงจันทร์</t>
  </si>
  <si>
    <t>จิรพงษ์ ทองเพ็ญ</t>
  </si>
  <si>
    <t>สุปราณี วงศ์แก้ว</t>
  </si>
  <si>
    <t>ณัฐวุฒิ สุขแสง</t>
  </si>
  <si>
    <t>ปณิดา วงศ์ประเสริฐ</t>
  </si>
  <si>
    <t>วงศกร เพ็ญเจริญ</t>
  </si>
  <si>
    <t>ณิชาภัทร ทองสุข</t>
  </si>
  <si>
    <t>อนุชา แสงศิริ</t>
  </si>
  <si>
    <t>ศศิประภา รัตนพิทักษ์</t>
  </si>
  <si>
    <t>จารุวัฒน์ กาญจนรัตน์</t>
  </si>
  <si>
    <t>ปริญญา วัฒนสุข</t>
  </si>
  <si>
    <t>พิมลพรรณ อินทรประเสริฐ</t>
  </si>
  <si>
    <t>ณิชนันท์ แสงเพ็ญ</t>
  </si>
  <si>
    <t>ชนัญชิดา วงศ์ธารา</t>
  </si>
  <si>
    <t>ศุภโชค แสงพิทักษ์</t>
  </si>
  <si>
    <t>ธนัชพร สุขวัฒน์</t>
  </si>
  <si>
    <t>อภิชาติ วัฒนกุล</t>
  </si>
  <si>
    <t>กานต์รวี ทองพิทักษ์</t>
  </si>
  <si>
    <t>ชลธิชา ศรีเจริญ</t>
  </si>
  <si>
    <t>ธีรพล สุขรัตน์</t>
  </si>
  <si>
    <t>ปาริชาติ แสงทอง</t>
  </si>
  <si>
    <t>วีระวัฒน์ เพ็ญเจริญ</t>
  </si>
  <si>
    <t>สุชาดา วงศ์มณี</t>
  </si>
  <si>
    <t>ธนพล อินทรวัฒน์</t>
  </si>
  <si>
    <t>กฤตภาส สุขศิริ</t>
  </si>
  <si>
    <t>ปุณณภา วงษ์เจริญ</t>
  </si>
  <si>
    <t>นิติธร ทองอำไพ</t>
  </si>
  <si>
    <t>ปรเมศวร์ รัตนสุข</t>
  </si>
  <si>
    <t>ณิชาภา ศรีเพ็ญ</t>
  </si>
  <si>
    <t>อารีรัตน์ วงศ์สวัสดิ์</t>
  </si>
  <si>
    <t>ศิรินภา แสงประเสริฐ</t>
  </si>
  <si>
    <t>ชลลดา วงศ์ดำรง</t>
  </si>
  <si>
    <t>ภาคิน สุขสง่า</t>
  </si>
  <si>
    <t>จิราภรณ์ แก้วศิริ</t>
  </si>
  <si>
    <t>พิชญา วงศ์สงวน</t>
  </si>
  <si>
    <t>ปุณณัตถ์ วัฒนสุข</t>
  </si>
  <si>
    <t>วิชญะ วงศ์สกุล</t>
  </si>
  <si>
    <t>ธนัชชา แซ่ลิ้ม</t>
  </si>
  <si>
    <t>สุรชัย กาญจนเดช</t>
  </si>
  <si>
    <t>ปวีณา ศรีรุ่งเรือง</t>
  </si>
  <si>
    <t>นันทิยา ทองสง่า</t>
  </si>
  <si>
    <t>ภูมิภัทร เพ็ญสวัสดิ์</t>
  </si>
  <si>
    <t>กัญญา วงษ์แก้ว</t>
  </si>
  <si>
    <t>ธีรศักดิ์ แสงมณี</t>
  </si>
  <si>
    <t>รัชนีวรรณ วัฒนกุล</t>
  </si>
  <si>
    <t>สุริยันต์ เพ็ญประเสริฐ</t>
  </si>
  <si>
    <t>ณัฐพล วงศ์ประสงค์</t>
  </si>
  <si>
    <t>จิตติมา สุขประเสริฐ</t>
  </si>
  <si>
    <t>พีรพงษ์ ศรีสวัสดิ์</t>
  </si>
  <si>
    <t>ชนกานต์ แสงวงศ์</t>
  </si>
  <si>
    <t>อมรรัตน์ รัตนแสง</t>
  </si>
  <si>
    <t>วัชรพล สุขวงษ์</t>
  </si>
  <si>
    <t>วราพร อินทรเดช</t>
  </si>
  <si>
    <t>นวลจันทร์ กาญจนเพ็ญ</t>
  </si>
  <si>
    <t>ธนดล วงษ์สง่า</t>
  </si>
  <si>
    <t>วีรวัฒน์ วงษ์วิชัย</t>
  </si>
  <si>
    <t>กฤตพล วงษ์สุข</t>
  </si>
  <si>
    <t>ธีรภัทร์ แสงประสงค์</t>
  </si>
  <si>
    <t>วิริยา เพ็ญสุข</t>
  </si>
  <si>
    <t>วรนุช ทองศิริ</t>
  </si>
  <si>
    <t>อนุวัฒน์ ศรีสง่า</t>
  </si>
  <si>
    <t>ภาณุเดช แสงเพ็ญ</t>
  </si>
  <si>
    <t>ปัทมา อินทรมาศ</t>
  </si>
  <si>
    <t>จารุวรรณ ทองเพ็ญ</t>
  </si>
  <si>
    <t>ณัฐวัฒน์ วงศ์พัฒนา</t>
  </si>
  <si>
    <t>ศศิภา แซ่ลิ้ม</t>
  </si>
  <si>
    <t>สุพจน์ ศรีสุข</t>
  </si>
  <si>
    <t>ชัชวาล วัฒนชัย</t>
  </si>
  <si>
    <t>ธนัชชา รัตนมาศ</t>
  </si>
  <si>
    <t>ปานวาด ทองมณี</t>
  </si>
  <si>
    <t>ชุติกาญจน์ วงศ์พิทักษ์</t>
  </si>
  <si>
    <t>จิณณพัต กาญจนศิริ</t>
  </si>
  <si>
    <t>พงศ์ภัทร์ วงษ์วิชัย</t>
  </si>
  <si>
    <t>ชลลดา เพ็ญประเสริฐ</t>
  </si>
  <si>
    <t>กัญญารัตน์ ทองสง่า</t>
  </si>
  <si>
    <t>วรัญญา แสงเพ็ญ</t>
  </si>
  <si>
    <t>ปัญญา ศรีสง่า</t>
  </si>
  <si>
    <t>ธนวัฒน์ แสงทอง</t>
  </si>
  <si>
    <t>สุภัทรา วงศ์ศรี</t>
  </si>
  <si>
    <t>ณัฐพร กาญจนพิทักษ์</t>
  </si>
  <si>
    <t>อารยา รัตนสุข</t>
  </si>
  <si>
    <t>ศุภกาญจน์ วงษ์วัฒน์</t>
  </si>
  <si>
    <t>อภิรักษ์ ศรีเจริญ</t>
  </si>
  <si>
    <t>นันทวัฒน์ ทองเพ็ญ</t>
  </si>
  <si>
    <t>ปฐวี แสงประสงค์</t>
  </si>
  <si>
    <t>ธีรพงษ์ วงษ์เพ็ญ</t>
  </si>
  <si>
    <t>ชลิตา อินทรมาศ</t>
  </si>
  <si>
    <t>วิลาวัลย์ วงษ์พัฒนา</t>
  </si>
  <si>
    <t>อภิชาติ ทองอำไพ</t>
  </si>
  <si>
    <t>กนกพร แสงวงศ์</t>
  </si>
  <si>
    <t>ชุติมา ศรีสงวน</t>
  </si>
  <si>
    <t>ภัทรวดี วงศ์ประสงค์</t>
  </si>
  <si>
    <t>ชยพล กาญจนพิทักษ์</t>
  </si>
  <si>
    <t>ธนัชชา วงษ์ศรี</t>
  </si>
  <si>
    <t>กุลวัฒน์ ทองเจริญ</t>
  </si>
  <si>
    <t>อนุชิต แซ่ลิ้ม</t>
  </si>
  <si>
    <t>จารุวรรณ วงศ์พิทักษ์</t>
  </si>
  <si>
    <t>อนุพงษ์ เพ็ญสุข</t>
  </si>
  <si>
    <t>พิมลมาศ ศรีสงวน</t>
  </si>
  <si>
    <t>วราภรณ์ ทองสง่า</t>
  </si>
  <si>
    <t>วิทยา วงษ์วัฒน์</t>
  </si>
  <si>
    <t>กิตติศักดิ์ วงษ์เพ็ญ</t>
  </si>
  <si>
    <t>ชินภัทร ทองเพ็ญ</t>
  </si>
  <si>
    <t>ณัฐนรี วงษ์สงวน</t>
  </si>
  <si>
    <t>ศิริวัฒน์ เพ็ญสุข</t>
  </si>
  <si>
    <t>วีระพล แสงประสงค์</t>
  </si>
  <si>
    <t>ธนิดา วงศ์เจริญ</t>
  </si>
  <si>
    <t>ชยุตม์ ทองประสงค์</t>
  </si>
  <si>
    <t>ธีระวัฒน์ วงศ์สงวน</t>
  </si>
  <si>
    <t>พงษ์พันธ์ ศรีประเสริฐ</t>
  </si>
  <si>
    <t>ปวริศ วงษ์สง่า</t>
  </si>
  <si>
    <t>รุ่งนภา ศรีเจริญ</t>
  </si>
  <si>
    <t>วิลาวัณย์ วงศ์ประสงค์</t>
  </si>
  <si>
    <t>ณภัทร วัฒนสุข</t>
  </si>
  <si>
    <t>พรนภา ทองแสง</t>
  </si>
  <si>
    <t>นัทธพงศ์ วงศ์สง่า</t>
  </si>
  <si>
    <t>สุพรรณี วงษ์สวัสดิ์</t>
  </si>
  <si>
    <t>ปรียานุช รัตนเพ็ญ</t>
  </si>
  <si>
    <t>ศศิวิมล ทองเพ็ญ</t>
  </si>
  <si>
    <t>จารุวัฒน์ แสงเพ็ญ</t>
  </si>
  <si>
    <t>อนุสรณ์ ศรีสง่า</t>
  </si>
  <si>
    <t>พิชชาภา วงศ์ศรี</t>
  </si>
  <si>
    <t>ชลลดา กาญจนพิทักษ์</t>
  </si>
  <si>
    <t>อรรถพล วงษ์วิชัย</t>
  </si>
  <si>
    <t>นิติธร วงษ์เพ็ญ</t>
  </si>
  <si>
    <t>ปฐมพร วงษ์สุข</t>
  </si>
  <si>
    <t>กานต์พิชชา วงศ์ประสงค์</t>
  </si>
  <si>
    <t>ชลธิชา ทองพิทักษ์</t>
  </si>
  <si>
    <t>ปาริชาติ วงศ์เจริญ</t>
  </si>
  <si>
    <t>ณิชานันท์ วงษ์สงวน</t>
  </si>
  <si>
    <t>Male</t>
  </si>
  <si>
    <t>Female</t>
  </si>
  <si>
    <t>Admin</t>
  </si>
  <si>
    <t>Engineering</t>
  </si>
  <si>
    <t>Finance</t>
  </si>
  <si>
    <t>HR</t>
  </si>
  <si>
    <t>Management</t>
  </si>
  <si>
    <t>Production</t>
  </si>
  <si>
    <t>Support</t>
  </si>
  <si>
    <t>ว่าง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</si>
</sst>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72"/>
      <color theme="1"/>
      <name val="Aptos Narrow"/>
      <family val="2"/>
      <scheme val="minor"/>
    </font>
  </fonts>
  <fills count="4">
    <fill>
      <patternFill patternType="none"/>
    </fill>
    <fill>
      <patternFill patternType="gray125"/>
    </fill>
    <fill>
      <patternFill patternType="solid">
        <fgColor rgb="FF654D65"/>
        <bgColor indexed="64"/>
      </patternFill>
    </fill>
    <fill>
      <patternFill patternType="solid">
        <fgColor rgb="FFF8F0E3"/>
        <bgColor indexed="64"/>
      </patternFill>
    </fill>
  </fills>
  <borders count="1">
    <border>
      <left/>
      <right/>
      <top/>
      <bottom/>
      <diagonal/>
    </border>
  </borders>
  <cellStyleXfs count="1">
    <xf numFmtId="0" fontId="0" fillId="0" borderId="0"/>
  </cellStyleXfs>
  <cellXfs count="3">
    <xf numFmtId="0" fontId="0" fillId="0" borderId="0" xfId="0"/>
    <xf numFmtId="0" fontId="0" fillId="2" borderId="0" xfId="0" applyFill="1"/>
    <xf numFmtId="0" fontId="1" fillId="3"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F8F0E3"/>
      <color rgb="FF572155"/>
      <color rgb="FF654D65"/>
      <color rgb="FF385D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Table" Target="pivotTables/pivotTable3.xml"/><Relationship Id="rId13" Type="http://schemas.openxmlformats.org/officeDocument/2006/relationships/powerPivotData" Target="model/item.data"/><Relationship Id="rId3" Type="http://schemas.openxmlformats.org/officeDocument/2006/relationships/pivotCacheDefinition" Target="pivotCache/pivotCacheDefinition1.xml"/><Relationship Id="rId7" Type="http://schemas.openxmlformats.org/officeDocument/2006/relationships/pivotTable" Target="pivotTables/pivotTable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Table" Target="pivotTables/pivotTable1.xml"/><Relationship Id="rId11" Type="http://schemas.openxmlformats.org/officeDocument/2006/relationships/styles" Target="styles.xml"/><Relationship Id="rId5" Type="http://schemas.openxmlformats.org/officeDocument/2006/relationships/pivotCacheDefinition" Target="pivotCache/pivotCacheDefinition3.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pivotCacheDefinition" Target="pivotCache/pivotCacheDefinition2.xml"/><Relationship Id="rId9" Type="http://schemas.openxmlformats.org/officeDocument/2006/relationships/theme" Target="theme/theme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bg1"/>
                </a:solidFill>
                <a:latin typeface="+mn-lt"/>
                <a:ea typeface="+mn-ea"/>
                <a:cs typeface="+mn-cs"/>
              </a:defRPr>
            </a:pPr>
            <a:r>
              <a:rPr lang="en-US">
                <a:solidFill>
                  <a:schemeClr val="bg1"/>
                </a:solidFill>
              </a:rPr>
              <a:t>Number of</a:t>
            </a:r>
            <a:r>
              <a:rPr lang="en-US" baseline="0">
                <a:solidFill>
                  <a:schemeClr val="bg1"/>
                </a:solidFill>
              </a:rPr>
              <a:t> Staff by Department</a:t>
            </a:r>
            <a:endParaRPr lang="en-US">
              <a:solidFill>
                <a:schemeClr val="bg1"/>
              </a:solidFill>
            </a:endParaRPr>
          </a:p>
        </c:rich>
      </c:tx>
      <c:overlay val="0"/>
      <c:spPr>
        <a:solidFill>
          <a:srgbClr val="572155"/>
        </a:solidFill>
        <a:ln>
          <a:noFill/>
        </a:ln>
        <a:effectLst/>
      </c:spPr>
      <c:txPr>
        <a:bodyPr rot="0" spcFirstLastPara="1" vertOverflow="ellipsis" vert="horz" wrap="square" anchor="ctr" anchorCtr="1"/>
        <a:lstStyle/>
        <a:p>
          <a:pPr>
            <a:defRPr sz="1800" b="1" i="0" u="none" strike="noStrike" kern="1200" baseline="0">
              <a:solidFill>
                <a:schemeClr val="bg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pivotFmt>
      <c:pivotFmt>
        <c:idx val="8"/>
      </c:pivotFmt>
      <c:pivotFmt>
        <c:idx val="9"/>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pivotFmt>
      <c:pivotFmt>
        <c:idx val="24"/>
      </c:pivotFmt>
      <c:pivotFmt>
        <c:idx val="25"/>
      </c:pivotFmt>
      <c:pivotFmt>
        <c:idx val="26"/>
      </c:pivotFmt>
      <c:pivotFmt>
        <c:idx val="27"/>
      </c:pivotFmt>
      <c:pivotFmt>
        <c:idx val="28"/>
      </c:pivotFmt>
      <c:pivotFmt>
        <c:idx val="29"/>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pivotFmt>
      <c:pivotFmt>
        <c:idx val="32"/>
      </c:pivotFmt>
      <c:pivotFmt>
        <c:idx val="33"/>
      </c:pivotFmt>
      <c:pivotFmt>
        <c:idx val="34"/>
      </c:pivotFmt>
      <c:pivotFmt>
        <c:idx val="35"/>
      </c:pivotFmt>
      <c:pivotFmt>
        <c:idx val="36"/>
      </c:pivotFmt>
      <c:pivotFmt>
        <c:idx val="37"/>
      </c:pivotFmt>
      <c:pivotFmt>
        <c:idx val="38"/>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6"/>
          </a:solidFill>
          <a:ln>
            <a:noFill/>
          </a:ln>
          <a:effectLst/>
        </c:spPr>
      </c:pivotFmt>
      <c:pivotFmt>
        <c:idx val="40"/>
        <c:spPr>
          <a:solidFill>
            <a:schemeClr val="accent6"/>
          </a:solidFill>
          <a:ln>
            <a:noFill/>
          </a:ln>
          <a:effectLst/>
        </c:spPr>
      </c:pivotFmt>
      <c:pivotFmt>
        <c:idx val="41"/>
        <c:spPr>
          <a:solidFill>
            <a:schemeClr val="accent6"/>
          </a:solidFill>
          <a:ln>
            <a:noFill/>
          </a:ln>
          <a:effectLst/>
        </c:spPr>
      </c:pivotFmt>
      <c:pivotFmt>
        <c:idx val="42"/>
        <c:spPr>
          <a:solidFill>
            <a:schemeClr val="accent6"/>
          </a:solidFill>
          <a:ln>
            <a:noFill/>
          </a:ln>
          <a:effectLst/>
        </c:spPr>
      </c:pivotFmt>
      <c:pivotFmt>
        <c:idx val="43"/>
        <c:spPr>
          <a:solidFill>
            <a:schemeClr val="accent6"/>
          </a:solidFill>
          <a:ln>
            <a:noFill/>
          </a:ln>
          <a:effectLst/>
        </c:spPr>
      </c:pivotFmt>
      <c:pivotFmt>
        <c:idx val="44"/>
        <c:spPr>
          <a:solidFill>
            <a:schemeClr val="accent6"/>
          </a:solidFill>
          <a:ln>
            <a:noFill/>
          </a:ln>
          <a:effectLst/>
        </c:spPr>
      </c:pivotFmt>
      <c:pivotFmt>
        <c:idx val="45"/>
        <c:spPr>
          <a:solidFill>
            <a:schemeClr val="accent6"/>
          </a:solidFill>
          <a:ln>
            <a:noFill/>
          </a:ln>
          <a:effectLst/>
        </c:spPr>
      </c:pivotFmt>
    </c:pivotFmts>
    <c:plotArea>
      <c:layout/>
      <c:doughnutChart>
        <c:varyColors val="1"/>
        <c:ser>
          <c:idx val="0"/>
          <c:order val="0"/>
          <c:tx>
            <c:v>Total</c:v>
          </c:tx>
          <c:dPt>
            <c:idx val="0"/>
            <c:bubble3D val="0"/>
            <c:spPr>
              <a:solidFill>
                <a:schemeClr val="accent6"/>
              </a:solidFill>
              <a:ln>
                <a:noFill/>
              </a:ln>
              <a:effectLst/>
            </c:spPr>
            <c:extLst>
              <c:ext xmlns:c16="http://schemas.microsoft.com/office/drawing/2014/chart" uri="{C3380CC4-5D6E-409C-BE32-E72D297353CC}">
                <c16:uniqueId val="{0000000A-8DD3-4D19-AF6D-F170D4E170D4}"/>
              </c:ext>
            </c:extLst>
          </c:dPt>
          <c:dPt>
            <c:idx val="1"/>
            <c:bubble3D val="0"/>
            <c:spPr>
              <a:solidFill>
                <a:schemeClr val="accent5"/>
              </a:solidFill>
              <a:ln>
                <a:noFill/>
              </a:ln>
              <a:effectLst/>
            </c:spPr>
            <c:extLst>
              <c:ext xmlns:c16="http://schemas.microsoft.com/office/drawing/2014/chart" uri="{C3380CC4-5D6E-409C-BE32-E72D297353CC}">
                <c16:uniqueId val="{0000000C-8DD3-4D19-AF6D-F170D4E170D4}"/>
              </c:ext>
            </c:extLst>
          </c:dPt>
          <c:dPt>
            <c:idx val="2"/>
            <c:bubble3D val="0"/>
            <c:spPr>
              <a:solidFill>
                <a:schemeClr val="accent4"/>
              </a:solidFill>
              <a:ln>
                <a:noFill/>
              </a:ln>
              <a:effectLst/>
            </c:spPr>
            <c:extLst>
              <c:ext xmlns:c16="http://schemas.microsoft.com/office/drawing/2014/chart" uri="{C3380CC4-5D6E-409C-BE32-E72D297353CC}">
                <c16:uniqueId val="{0000000E-8DD3-4D19-AF6D-F170D4E170D4}"/>
              </c:ext>
            </c:extLst>
          </c:dPt>
          <c:dPt>
            <c:idx val="3"/>
            <c:bubble3D val="0"/>
            <c:spPr>
              <a:solidFill>
                <a:schemeClr val="accent6">
                  <a:lumMod val="60000"/>
                </a:schemeClr>
              </a:solidFill>
              <a:ln>
                <a:noFill/>
              </a:ln>
              <a:effectLst/>
            </c:spPr>
            <c:extLst>
              <c:ext xmlns:c16="http://schemas.microsoft.com/office/drawing/2014/chart" uri="{C3380CC4-5D6E-409C-BE32-E72D297353CC}">
                <c16:uniqueId val="{00000010-8DD3-4D19-AF6D-F170D4E170D4}"/>
              </c:ext>
            </c:extLst>
          </c:dPt>
          <c:dPt>
            <c:idx val="4"/>
            <c:bubble3D val="0"/>
            <c:spPr>
              <a:solidFill>
                <a:schemeClr val="accent5">
                  <a:lumMod val="60000"/>
                </a:schemeClr>
              </a:solidFill>
              <a:ln>
                <a:noFill/>
              </a:ln>
              <a:effectLst/>
            </c:spPr>
            <c:extLst>
              <c:ext xmlns:c16="http://schemas.microsoft.com/office/drawing/2014/chart" uri="{C3380CC4-5D6E-409C-BE32-E72D297353CC}">
                <c16:uniqueId val="{00000012-8DD3-4D19-AF6D-F170D4E170D4}"/>
              </c:ext>
            </c:extLst>
          </c:dPt>
          <c:dPt>
            <c:idx val="5"/>
            <c:bubble3D val="0"/>
            <c:spPr>
              <a:solidFill>
                <a:schemeClr val="accent4">
                  <a:lumMod val="60000"/>
                </a:schemeClr>
              </a:solidFill>
              <a:ln>
                <a:noFill/>
              </a:ln>
              <a:effectLst/>
            </c:spPr>
            <c:extLst>
              <c:ext xmlns:c16="http://schemas.microsoft.com/office/drawing/2014/chart" uri="{C3380CC4-5D6E-409C-BE32-E72D297353CC}">
                <c16:uniqueId val="{00000014-8DD3-4D19-AF6D-F170D4E170D4}"/>
              </c:ext>
            </c:extLst>
          </c:dPt>
          <c:dPt>
            <c:idx val="6"/>
            <c:bubble3D val="0"/>
            <c:spPr>
              <a:solidFill>
                <a:schemeClr val="accent6">
                  <a:lumMod val="80000"/>
                  <a:lumOff val="20000"/>
                </a:schemeClr>
              </a:solidFill>
              <a:ln>
                <a:noFill/>
              </a:ln>
              <a:effectLst/>
            </c:spPr>
            <c:extLst>
              <c:ext xmlns:c16="http://schemas.microsoft.com/office/drawing/2014/chart" uri="{C3380CC4-5D6E-409C-BE32-E72D297353CC}">
                <c16:uniqueId val="{00000016-8DD3-4D19-AF6D-F170D4E170D4}"/>
              </c:ext>
            </c:extLst>
          </c:dPt>
          <c:cat>
            <c:strLit>
              <c:ptCount val="7"/>
              <c:pt idx="0">
                <c:v>Admin</c:v>
              </c:pt>
              <c:pt idx="1">
                <c:v>Engineering</c:v>
              </c:pt>
              <c:pt idx="2">
                <c:v>Finance</c:v>
              </c:pt>
              <c:pt idx="3">
                <c:v>HR</c:v>
              </c:pt>
              <c:pt idx="4">
                <c:v>Management</c:v>
              </c:pt>
              <c:pt idx="5">
                <c:v>Production</c:v>
              </c:pt>
              <c:pt idx="6">
                <c:v>Support</c:v>
              </c:pt>
            </c:strLit>
          </c:cat>
          <c:val>
            <c:numLit>
              <c:formatCode>General</c:formatCode>
              <c:ptCount val="7"/>
              <c:pt idx="0">
                <c:v>3</c:v>
              </c:pt>
              <c:pt idx="1">
                <c:v>9</c:v>
              </c:pt>
              <c:pt idx="2">
                <c:v>2</c:v>
              </c:pt>
              <c:pt idx="3">
                <c:v>3</c:v>
              </c:pt>
              <c:pt idx="4">
                <c:v>3</c:v>
              </c:pt>
              <c:pt idx="5">
                <c:v>186</c:v>
              </c:pt>
              <c:pt idx="6">
                <c:v>9</c:v>
              </c:pt>
            </c:numLit>
          </c:val>
          <c:extLst>
            <c:ext xmlns:c16="http://schemas.microsoft.com/office/drawing/2014/chart" uri="{C3380CC4-5D6E-409C-BE32-E72D297353CC}">
              <c16:uniqueId val="{00000017-8DD3-4D19-AF6D-F170D4E170D4}"/>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rgbClr val="F8F0E3"/>
    </a:solidFill>
    <a:ln w="1270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extLst>
    <c:ext xmlns:c15="http://schemas.microsoft.com/office/drawing/2012/chart" uri="{723BEF56-08C2-4564-9609-F4CBC75E7E54}">
      <c15:pivotSource>
        <c15:name>[EmployeeDashboard.xlsx]PivotChartTable1</c15:name>
        <c15:fmtId val="0"/>
      </c15:pivotSource>
      <c15:pivotOptions>
        <c15:dropZoneFilter val="1"/>
        <c15:dropZoneCategories val="1"/>
        <c15:dropZoneData val="1"/>
        <c15:dropZoneSeries val="1"/>
      </c15: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bg1"/>
                </a:solidFill>
                <a:latin typeface="+mn-lt"/>
                <a:ea typeface="+mn-ea"/>
                <a:cs typeface="+mn-cs"/>
              </a:defRPr>
            </a:pPr>
            <a:r>
              <a:rPr lang="en-US" sz="1800" b="1">
                <a:solidFill>
                  <a:schemeClr val="bg1"/>
                </a:solidFill>
              </a:rPr>
              <a:t>Staff Age Distribution</a:t>
            </a:r>
          </a:p>
        </c:rich>
      </c:tx>
      <c:overlay val="0"/>
      <c:spPr>
        <a:solidFill>
          <a:srgbClr val="572155"/>
        </a:solidFill>
        <a:ln w="9525">
          <a:solidFill>
            <a:schemeClr val="accent1"/>
          </a:solidFill>
        </a:ln>
        <a:effectLst/>
      </c:spPr>
      <c:txPr>
        <a:bodyPr rot="0" spcFirstLastPara="1" vertOverflow="ellipsis" vert="horz" wrap="square" anchor="ctr" anchorCtr="1"/>
        <a:lstStyle/>
        <a:p>
          <a:pPr>
            <a:defRPr sz="1800" b="0"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pivotFmt>
      <c:pivotFmt>
        <c:idx val="24"/>
        <c:spPr>
          <a:solidFill>
            <a:schemeClr val="accent1"/>
          </a:solidFill>
          <a:ln>
            <a:noFill/>
          </a:ln>
          <a:effectLst/>
        </c:spPr>
      </c:pivotFmt>
      <c:pivotFmt>
        <c:idx val="25"/>
        <c:spPr>
          <a:solidFill>
            <a:schemeClr val="accent1"/>
          </a:solidFill>
          <a:ln>
            <a:noFill/>
          </a:ln>
          <a:effectLst/>
        </c:spPr>
      </c:pivotFmt>
      <c:pivotFmt>
        <c:idx val="26"/>
        <c:spPr>
          <a:solidFill>
            <a:schemeClr val="accent1"/>
          </a:solidFill>
          <a:ln>
            <a:noFill/>
          </a:ln>
          <a:effectLst/>
        </c:spPr>
      </c:pivotFmt>
      <c:pivotFmt>
        <c:idx val="27"/>
        <c:spPr>
          <a:solidFill>
            <a:schemeClr val="accent1"/>
          </a:solidFill>
          <a:ln>
            <a:noFill/>
          </a:ln>
          <a:effectLst/>
        </c:spPr>
      </c:pivotFmt>
      <c:pivotFmt>
        <c:idx val="28"/>
        <c:spPr>
          <a:solidFill>
            <a:schemeClr val="accent1"/>
          </a:solidFill>
          <a:ln>
            <a:noFill/>
          </a:ln>
          <a:effectLst/>
        </c:spPr>
      </c:pivotFmt>
      <c:pivotFmt>
        <c:idx val="29"/>
        <c:spPr>
          <a:solidFill>
            <a:schemeClr val="accent1"/>
          </a:solidFill>
          <a:ln>
            <a:noFill/>
          </a:ln>
          <a:effectLst/>
        </c:spPr>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pivotFmt>
      <c:pivotFmt>
        <c:idx val="32"/>
        <c:spPr>
          <a:solidFill>
            <a:schemeClr val="accent1"/>
          </a:solidFill>
          <a:ln>
            <a:noFill/>
          </a:ln>
          <a:effectLst/>
        </c:spPr>
      </c:pivotFmt>
      <c:pivotFmt>
        <c:idx val="33"/>
        <c:spPr>
          <a:solidFill>
            <a:schemeClr val="accent1"/>
          </a:solidFill>
          <a:ln>
            <a:noFill/>
          </a:ln>
          <a:effectLst/>
        </c:spPr>
      </c:pivotFmt>
      <c:pivotFmt>
        <c:idx val="34"/>
        <c:spPr>
          <a:solidFill>
            <a:schemeClr val="accent1"/>
          </a:solidFill>
          <a:ln>
            <a:noFill/>
          </a:ln>
          <a:effectLst/>
        </c:spPr>
      </c:pivotFmt>
      <c:pivotFmt>
        <c:idx val="35"/>
        <c:spPr>
          <a:solidFill>
            <a:schemeClr val="accent1"/>
          </a:solidFill>
          <a:ln>
            <a:noFill/>
          </a:ln>
          <a:effectLst/>
        </c:spPr>
      </c:pivotFmt>
      <c:pivotFmt>
        <c:idx val="36"/>
        <c:spPr>
          <a:solidFill>
            <a:schemeClr val="accent1"/>
          </a:solidFill>
          <a:ln>
            <a:noFill/>
          </a:ln>
          <a:effectLst/>
        </c:spPr>
      </c:pivotFmt>
      <c:pivotFmt>
        <c:idx val="37"/>
        <c:spPr>
          <a:solidFill>
            <a:schemeClr val="accent1"/>
          </a:solidFill>
          <a:ln>
            <a:noFill/>
          </a:ln>
          <a:effectLst/>
        </c:spPr>
      </c:pivotFmt>
      <c:pivotFmt>
        <c:idx val="38"/>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pivotFmt>
      <c:pivotFmt>
        <c:idx val="40"/>
        <c:spPr>
          <a:solidFill>
            <a:schemeClr val="accent1"/>
          </a:solidFill>
          <a:ln>
            <a:noFill/>
          </a:ln>
          <a:effectLst/>
        </c:spPr>
      </c:pivotFmt>
      <c:pivotFmt>
        <c:idx val="41"/>
        <c:spPr>
          <a:solidFill>
            <a:schemeClr val="accent1"/>
          </a:solidFill>
          <a:ln>
            <a:noFill/>
          </a:ln>
          <a:effectLst/>
        </c:spPr>
      </c:pivotFmt>
      <c:pivotFmt>
        <c:idx val="42"/>
        <c:spPr>
          <a:solidFill>
            <a:schemeClr val="accent1"/>
          </a:solidFill>
          <a:ln>
            <a:noFill/>
          </a:ln>
          <a:effectLst/>
        </c:spPr>
      </c:pivotFmt>
      <c:pivotFmt>
        <c:idx val="43"/>
        <c:spPr>
          <a:solidFill>
            <a:schemeClr val="accent1"/>
          </a:solidFill>
          <a:ln>
            <a:noFill/>
          </a:ln>
          <a:effectLst/>
        </c:spPr>
      </c:pivotFmt>
      <c:pivotFmt>
        <c:idx val="44"/>
        <c:spPr>
          <a:solidFill>
            <a:schemeClr val="accent1"/>
          </a:solidFill>
          <a:ln>
            <a:noFill/>
          </a:ln>
          <a:effectLst/>
        </c:spPr>
      </c:pivotFmt>
      <c:pivotFmt>
        <c:idx val="45"/>
        <c:spPr>
          <a:solidFill>
            <a:schemeClr val="accent1"/>
          </a:solidFill>
          <a:ln>
            <a:noFill/>
          </a:ln>
          <a:effectLst/>
        </c:spPr>
      </c:pivotFmt>
      <c:pivotFmt>
        <c:idx val="46"/>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pivotFmt>
      <c:pivotFmt>
        <c:idx val="48"/>
        <c:spPr>
          <a:solidFill>
            <a:schemeClr val="accent1"/>
          </a:solidFill>
          <a:ln>
            <a:noFill/>
          </a:ln>
          <a:effectLst/>
        </c:spPr>
      </c:pivotFmt>
      <c:pivotFmt>
        <c:idx val="49"/>
        <c:spPr>
          <a:solidFill>
            <a:schemeClr val="accent1"/>
          </a:solidFill>
          <a:ln>
            <a:noFill/>
          </a:ln>
          <a:effectLst/>
        </c:spPr>
      </c:pivotFmt>
      <c:pivotFmt>
        <c:idx val="50"/>
        <c:spPr>
          <a:solidFill>
            <a:schemeClr val="accent1"/>
          </a:solidFill>
          <a:ln>
            <a:noFill/>
          </a:ln>
          <a:effectLst/>
        </c:spPr>
      </c:pivotFmt>
      <c:pivotFmt>
        <c:idx val="51"/>
        <c:spPr>
          <a:solidFill>
            <a:schemeClr val="accent1"/>
          </a:solidFill>
          <a:ln>
            <a:noFill/>
          </a:ln>
          <a:effectLst/>
        </c:spPr>
      </c:pivotFmt>
      <c:pivotFmt>
        <c:idx val="52"/>
        <c:spPr>
          <a:solidFill>
            <a:schemeClr val="accent1"/>
          </a:solidFill>
          <a:ln>
            <a:noFill/>
          </a:ln>
          <a:effectLst/>
        </c:spPr>
      </c:pivotFmt>
      <c:pivotFmt>
        <c:idx val="53"/>
        <c:spPr>
          <a:solidFill>
            <a:schemeClr val="accent1"/>
          </a:solidFill>
          <a:ln>
            <a:noFill/>
          </a:ln>
          <a:effectLst/>
        </c:spPr>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pivotFmt>
      <c:pivotFmt>
        <c:idx val="56"/>
        <c:spPr>
          <a:solidFill>
            <a:schemeClr val="accent2"/>
          </a:solidFill>
          <a:ln>
            <a:noFill/>
          </a:ln>
          <a:effectLst/>
        </c:spPr>
      </c:pivotFmt>
      <c:pivotFmt>
        <c:idx val="57"/>
        <c:spPr>
          <a:solidFill>
            <a:schemeClr val="accent3"/>
          </a:solidFill>
          <a:ln>
            <a:noFill/>
          </a:ln>
          <a:effectLst/>
        </c:spPr>
      </c:pivotFmt>
      <c:pivotFmt>
        <c:idx val="58"/>
        <c:spPr>
          <a:solidFill>
            <a:schemeClr val="accent4"/>
          </a:solidFill>
          <a:ln>
            <a:noFill/>
          </a:ln>
          <a:effectLst/>
        </c:spPr>
      </c:pivotFmt>
      <c:pivotFmt>
        <c:idx val="59"/>
        <c:spPr>
          <a:solidFill>
            <a:schemeClr val="accent5"/>
          </a:solidFill>
          <a:ln>
            <a:noFill/>
          </a:ln>
          <a:effectLst/>
        </c:spPr>
      </c:pivotFmt>
      <c:pivotFmt>
        <c:idx val="60"/>
        <c:spPr>
          <a:solidFill>
            <a:schemeClr val="accent6"/>
          </a:solidFill>
          <a:ln>
            <a:noFill/>
          </a:ln>
          <a:effectLst/>
        </c:spPr>
      </c:pivotFmt>
      <c:pivotFmt>
        <c:idx val="61"/>
        <c:spPr>
          <a:solidFill>
            <a:schemeClr val="accent1">
              <a:lumMod val="60000"/>
            </a:schemeClr>
          </a:solidFill>
          <a:ln>
            <a:noFill/>
          </a:ln>
          <a:effectLst/>
        </c:spPr>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5"/>
              <c:pt idx="0">
                <c:v>20</c:v>
              </c:pt>
              <c:pt idx="1">
                <c:v>30</c:v>
              </c:pt>
              <c:pt idx="2">
                <c:v>40</c:v>
              </c:pt>
              <c:pt idx="3">
                <c:v>50</c:v>
              </c:pt>
              <c:pt idx="4">
                <c:v>60</c:v>
              </c:pt>
            </c:strLit>
          </c:cat>
          <c:val>
            <c:numLit>
              <c:formatCode>General</c:formatCode>
              <c:ptCount val="5"/>
              <c:pt idx="0">
                <c:v>24</c:v>
              </c:pt>
              <c:pt idx="1">
                <c:v>68</c:v>
              </c:pt>
              <c:pt idx="2">
                <c:v>68</c:v>
              </c:pt>
              <c:pt idx="3">
                <c:v>52</c:v>
              </c:pt>
              <c:pt idx="4">
                <c:v>3</c:v>
              </c:pt>
            </c:numLit>
          </c:val>
          <c:extLst>
            <c:ext xmlns:c16="http://schemas.microsoft.com/office/drawing/2014/chart" uri="{C3380CC4-5D6E-409C-BE32-E72D297353CC}">
              <c16:uniqueId val="{0000000E-E6C7-4C74-8460-4E38856C08D3}"/>
            </c:ext>
          </c:extLst>
        </c:ser>
        <c:dLbls>
          <c:showLegendKey val="0"/>
          <c:showVal val="0"/>
          <c:showCatName val="0"/>
          <c:showSerName val="0"/>
          <c:showPercent val="0"/>
          <c:showBubbleSize val="0"/>
        </c:dLbls>
        <c:gapWidth val="100"/>
        <c:axId val="336436255"/>
        <c:axId val="336435775"/>
      </c:barChart>
      <c:catAx>
        <c:axId val="336436255"/>
        <c:scaling>
          <c:orientation val="minMax"/>
        </c:scaling>
        <c:delete val="0"/>
        <c:axPos val="b"/>
        <c:numFmt formatCode="General" sourceLinked="0"/>
        <c:majorTickMark val="out"/>
        <c:minorTickMark val="none"/>
        <c:tickLblPos val="nextTo"/>
        <c:spPr>
          <a:noFill/>
          <a:ln w="1270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336435775"/>
        <c:crosses val="autoZero"/>
        <c:auto val="1"/>
        <c:lblAlgn val="ctr"/>
        <c:lblOffset val="100"/>
        <c:noMultiLvlLbl val="0"/>
        <c:extLst>
          <c:ext xmlns:c15="http://schemas.microsoft.com/office/drawing/2012/chart" uri="{F40574EE-89B7-4290-83BB-5DA773EAF853}">
            <c15:numFmt c:formatCode="General" c:sourceLinked="1"/>
          </c:ext>
        </c:extLst>
      </c:catAx>
      <c:valAx>
        <c:axId val="336435775"/>
        <c:scaling>
          <c:orientation val="minMax"/>
        </c:scaling>
        <c:delete val="0"/>
        <c:axPos val="l"/>
        <c:majorGridlines>
          <c:spPr>
            <a:ln w="12700" cap="flat" cmpd="sng" algn="ctr">
              <a:noFill/>
              <a:prstDash val="solid"/>
              <a:round/>
            </a:ln>
            <a:effectLst/>
          </c:spPr>
        </c:majorGridlines>
        <c:numFmt formatCode="General" sourceLinked="0"/>
        <c:majorTickMark val="out"/>
        <c:minorTickMark val="none"/>
        <c:tickLblPos val="nextTo"/>
        <c:spPr>
          <a:noFill/>
          <a:ln w="1270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336436255"/>
        <c:crosses val="autoZero"/>
        <c:crossBetween val="between"/>
        <c:extLst>
          <c:ext xmlns:c15="http://schemas.microsoft.com/office/drawing/2012/chart" uri="{F40574EE-89B7-4290-83BB-5DA773EAF853}">
            <c15:numFmt c:formatCode="General" c:sourceLinked="1"/>
          </c:ext>
        </c:extLst>
      </c:valAx>
      <c:spPr>
        <a:solidFill>
          <a:schemeClr val="bg1"/>
        </a:solidFill>
        <a:ln>
          <a:noFill/>
        </a:ln>
        <a:effectLst/>
      </c:spPr>
    </c:plotArea>
    <c:plotVisOnly val="1"/>
    <c:dispBlanksAs val="gap"/>
    <c:showDLblsOverMax val="0"/>
    <c:extLst/>
  </c:chart>
  <c:spPr>
    <a:solidFill>
      <a:srgbClr val="F8F0E3"/>
    </a:solidFill>
    <a:ln w="1270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extLst>
    <c:ext xmlns:c15="http://schemas.microsoft.com/office/drawing/2012/chart" uri="{723BEF56-08C2-4564-9609-F4CBC75E7E54}">
      <c15:pivotSource>
        <c15:name>[EmployeeDashboard.xlsx]PivotChartTable2</c15:name>
        <c15:fmtId val="4"/>
      </c15:pivotSource>
      <c15:pivotOptions>
        <c15:dropZoneFilter val="1"/>
        <c15:dropZoneCategories val="1"/>
        <c15:dropZoneData val="1"/>
      </c15: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US" sz="1800" b="1">
                <a:solidFill>
                  <a:schemeClr val="bg1"/>
                </a:solidFill>
              </a:rPr>
              <a:t>Gender Distribution</a:t>
            </a:r>
          </a:p>
        </c:rich>
      </c:tx>
      <c:overlay val="0"/>
      <c:spPr>
        <a:solidFill>
          <a:srgbClr val="572155"/>
        </a:solidFill>
        <a:ln>
          <a:noFill/>
        </a:ln>
        <a:effectLst/>
      </c:spPr>
    </c:title>
    <c:autoTitleDeleted val="0"/>
    <c:pivotFmts>
      <c:pivotFmt>
        <c:idx val="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dLbl>
          <c:idx val="0"/>
          <c:delete val="1"/>
          <c:extLst>
            <c:ext xmlns:c15="http://schemas.microsoft.com/office/drawing/2012/chart" uri="{CE6537A1-D6FC-4f65-9D91-7224C49458BB}"/>
          </c:extLst>
        </c:dLbl>
      </c:pivotFmt>
      <c:pivotFmt>
        <c:idx val="15"/>
        <c:dLbl>
          <c:idx val="0"/>
          <c:delete val="1"/>
          <c:extLst>
            <c:ext xmlns:c15="http://schemas.microsoft.com/office/drawing/2012/chart" uri="{CE6537A1-D6FC-4f65-9D91-7224C49458BB}"/>
          </c:extLst>
        </c:dLbl>
      </c:pivotFmt>
      <c:pivotFmt>
        <c:idx val="16"/>
        <c:dLbl>
          <c:idx val="0"/>
          <c:delete val="1"/>
          <c:extLst>
            <c:ext xmlns:c15="http://schemas.microsoft.com/office/drawing/2012/chart" uri="{CE6537A1-D6FC-4f65-9D91-7224C49458BB}"/>
          </c:extLst>
        </c:dLbl>
      </c:pivotFmt>
      <c:pivotFmt>
        <c:idx val="17"/>
        <c:dLbl>
          <c:idx val="0"/>
          <c:delete val="1"/>
          <c:extLst>
            <c:ext xmlns:c15="http://schemas.microsoft.com/office/drawing/2012/chart" uri="{CE6537A1-D6FC-4f65-9D91-7224C49458BB}"/>
          </c:extLst>
        </c:dLbl>
      </c:pivotFmt>
      <c:pivotFmt>
        <c:idx val="18"/>
        <c:dLbl>
          <c:idx val="0"/>
          <c:delete val="1"/>
          <c:extLst>
            <c:ext xmlns:c15="http://schemas.microsoft.com/office/drawing/2012/chart" uri="{CE6537A1-D6FC-4f65-9D91-7224C49458BB}"/>
          </c:extLst>
        </c:dLbl>
      </c:pivotFmt>
      <c:pivotFmt>
        <c:idx val="19"/>
        <c:dLbl>
          <c:idx val="0"/>
          <c:delete val="1"/>
          <c:extLst>
            <c:ext xmlns:c15="http://schemas.microsoft.com/office/drawing/2012/chart" uri="{CE6537A1-D6FC-4f65-9D91-7224C49458BB}"/>
          </c:extLst>
        </c:dLbl>
      </c:pivotFmt>
      <c:pivotFmt>
        <c:idx val="20"/>
        <c:dLbl>
          <c:idx val="0"/>
          <c:delete val="1"/>
          <c:extLst>
            <c:ext xmlns:c15="http://schemas.microsoft.com/office/drawing/2012/chart" uri="{CE6537A1-D6FC-4f65-9D91-7224C49458BB}"/>
          </c:extLst>
        </c:dLbl>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3"/>
        <c:spPr>
          <a:solidFill>
            <a:schemeClr val="accent1"/>
          </a:solidFill>
          <a:ln>
            <a:noFill/>
          </a:ln>
          <a:effectLst/>
        </c:spPr>
      </c:pivotFmt>
      <c:pivotFmt>
        <c:idx val="24"/>
        <c:spPr>
          <a:solidFill>
            <a:schemeClr val="accent1"/>
          </a:solidFill>
          <a:ln>
            <a:noFill/>
          </a:ln>
          <a:effectLst/>
        </c:spPr>
      </c:pivotFmt>
      <c:pivotFmt>
        <c:idx val="25"/>
        <c:spPr>
          <a:solidFill>
            <a:schemeClr val="accent1"/>
          </a:solidFill>
          <a:ln>
            <a:noFill/>
          </a:ln>
          <a:effectLst/>
        </c:spPr>
      </c:pivotFmt>
      <c:pivotFmt>
        <c:idx val="26"/>
        <c:spPr>
          <a:solidFill>
            <a:schemeClr val="accent1"/>
          </a:solidFill>
          <a:ln>
            <a:noFill/>
          </a:ln>
          <a:effectLst/>
        </c:spPr>
      </c:pivotFmt>
      <c:pivotFmt>
        <c:idx val="27"/>
        <c:spPr>
          <a:solidFill>
            <a:schemeClr val="accent1"/>
          </a:solidFill>
          <a:ln>
            <a:noFill/>
          </a:ln>
          <a:effectLst/>
        </c:spPr>
      </c:pivotFmt>
      <c:pivotFmt>
        <c:idx val="28"/>
        <c:spPr>
          <a:solidFill>
            <a:schemeClr val="accent1"/>
          </a:solidFill>
          <a:ln>
            <a:noFill/>
          </a:ln>
          <a:effectLst/>
        </c:spPr>
      </c:pivotFmt>
      <c:pivotFmt>
        <c:idx val="29"/>
        <c:spPr>
          <a:solidFill>
            <a:schemeClr val="accent1"/>
          </a:solidFill>
          <a:ln>
            <a:noFill/>
          </a:ln>
          <a:effectLst/>
        </c:spPr>
      </c:pivotFmt>
      <c:pivotFmt>
        <c:idx val="3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1"/>
        <c:spPr>
          <a:solidFill>
            <a:schemeClr val="accent1"/>
          </a:solidFill>
          <a:ln>
            <a:noFill/>
          </a:ln>
          <a:effectLst/>
        </c:spPr>
      </c:pivotFmt>
      <c:pivotFmt>
        <c:idx val="32"/>
        <c:spPr>
          <a:solidFill>
            <a:schemeClr val="accent1"/>
          </a:solidFill>
          <a:ln>
            <a:noFill/>
          </a:ln>
          <a:effectLst/>
        </c:spPr>
      </c:pivotFmt>
      <c:pivotFmt>
        <c:idx val="33"/>
        <c:spPr>
          <a:solidFill>
            <a:schemeClr val="accent1"/>
          </a:solidFill>
          <a:ln>
            <a:noFill/>
          </a:ln>
          <a:effectLst/>
        </c:spPr>
      </c:pivotFmt>
      <c:pivotFmt>
        <c:idx val="34"/>
        <c:spPr>
          <a:solidFill>
            <a:schemeClr val="accent1"/>
          </a:solidFill>
          <a:ln>
            <a:noFill/>
          </a:ln>
          <a:effectLst/>
        </c:spPr>
      </c:pivotFmt>
      <c:pivotFmt>
        <c:idx val="35"/>
        <c:spPr>
          <a:solidFill>
            <a:schemeClr val="accent1"/>
          </a:solidFill>
          <a:ln>
            <a:noFill/>
          </a:ln>
          <a:effectLst/>
        </c:spPr>
      </c:pivotFmt>
      <c:pivotFmt>
        <c:idx val="36"/>
        <c:spPr>
          <a:solidFill>
            <a:schemeClr val="accent1"/>
          </a:solidFill>
          <a:ln>
            <a:noFill/>
          </a:ln>
          <a:effectLst/>
        </c:spPr>
      </c:pivotFmt>
      <c:pivotFmt>
        <c:idx val="37"/>
        <c:spPr>
          <a:solidFill>
            <a:schemeClr val="accent1"/>
          </a:solidFill>
          <a:ln>
            <a:noFill/>
          </a:ln>
          <a:effectLst/>
        </c:spPr>
      </c:pivotFmt>
      <c:pivotFmt>
        <c:idx val="38"/>
        <c:marker>
          <c:symbol val="none"/>
        </c:marker>
        <c:dLbl>
          <c:idx val="0"/>
          <c:delete val="1"/>
          <c:extLst>
            <c:ext xmlns:c15="http://schemas.microsoft.com/office/drawing/2012/chart" uri="{CE6537A1-D6FC-4f65-9D91-7224C49458BB}"/>
          </c:extLst>
        </c:dLbl>
      </c:pivotFmt>
      <c:pivotFmt>
        <c:idx val="39"/>
        <c:spPr>
          <a:solidFill>
            <a:schemeClr val="accent1"/>
          </a:solidFill>
          <a:ln>
            <a:noFill/>
          </a:ln>
          <a:effectLst/>
        </c:spPr>
      </c:pivotFmt>
      <c:pivotFmt>
        <c:idx val="40"/>
        <c:spPr>
          <a:solidFill>
            <a:schemeClr val="accent2"/>
          </a:solidFill>
          <a:ln>
            <a:noFill/>
          </a:ln>
          <a:effectLst/>
        </c:spPr>
      </c:pivotFmt>
      <c:pivotFmt>
        <c:idx val="41"/>
        <c:spPr>
          <a:solidFill>
            <a:schemeClr val="accent3"/>
          </a:solidFill>
          <a:ln>
            <a:noFill/>
          </a:ln>
          <a:effectLst/>
        </c:spPr>
      </c:pivotFmt>
      <c:pivotFmt>
        <c:idx val="42"/>
        <c:spPr>
          <a:solidFill>
            <a:schemeClr val="accent4"/>
          </a:solidFill>
          <a:ln>
            <a:noFill/>
          </a:ln>
          <a:effectLst/>
        </c:spPr>
      </c:pivotFmt>
      <c:pivotFmt>
        <c:idx val="43"/>
        <c:spPr>
          <a:solidFill>
            <a:schemeClr val="accent5"/>
          </a:solidFill>
          <a:ln>
            <a:noFill/>
          </a:ln>
          <a:effectLst/>
        </c:spPr>
      </c:pivotFmt>
      <c:pivotFmt>
        <c:idx val="44"/>
        <c:spPr>
          <a:solidFill>
            <a:schemeClr val="accent6"/>
          </a:solidFill>
          <a:ln>
            <a:noFill/>
          </a:ln>
          <a:effectLst/>
        </c:spPr>
      </c:pivotFmt>
      <c:pivotFmt>
        <c:idx val="45"/>
        <c:spPr>
          <a:solidFill>
            <a:schemeClr val="accent1">
              <a:lumMod val="60000"/>
            </a:schemeClr>
          </a:solidFill>
          <a:ln>
            <a:noFill/>
          </a:ln>
          <a:effectLst/>
        </c:spPr>
      </c:pivotFmt>
      <c:pivotFmt>
        <c:idx val="46"/>
        <c:marker>
          <c:symbol val="none"/>
        </c:marker>
        <c:dLbl>
          <c:idx val="0"/>
          <c:delete val="1"/>
          <c:extLst>
            <c:ext xmlns:c15="http://schemas.microsoft.com/office/drawing/2012/chart" uri="{CE6537A1-D6FC-4f65-9D91-7224C49458BB}"/>
          </c:extLst>
        </c:dLbl>
      </c:pivotFmt>
      <c:pivotFmt>
        <c:idx val="47"/>
        <c:spPr>
          <a:solidFill>
            <a:schemeClr val="accent1"/>
          </a:solidFill>
          <a:ln>
            <a:noFill/>
          </a:ln>
          <a:effectLst/>
        </c:spPr>
      </c:pivotFmt>
      <c:pivotFmt>
        <c:idx val="48"/>
        <c:spPr>
          <a:solidFill>
            <a:schemeClr val="accent2"/>
          </a:solidFill>
          <a:ln>
            <a:noFill/>
          </a:ln>
          <a:effectLst/>
        </c:spPr>
      </c:pivotFmt>
      <c:pivotFmt>
        <c:idx val="49"/>
        <c:spPr>
          <a:solidFill>
            <a:schemeClr val="accent3"/>
          </a:solidFill>
          <a:ln>
            <a:noFill/>
          </a:ln>
          <a:effectLst/>
        </c:spPr>
      </c:pivotFmt>
      <c:pivotFmt>
        <c:idx val="50"/>
        <c:spPr>
          <a:solidFill>
            <a:schemeClr val="accent4"/>
          </a:solidFill>
          <a:ln>
            <a:noFill/>
          </a:ln>
          <a:effectLst/>
        </c:spPr>
      </c:pivotFmt>
      <c:pivotFmt>
        <c:idx val="51"/>
        <c:spPr>
          <a:solidFill>
            <a:schemeClr val="accent5"/>
          </a:solidFill>
          <a:ln>
            <a:noFill/>
          </a:ln>
          <a:effectLst/>
        </c:spPr>
      </c:pivotFmt>
      <c:pivotFmt>
        <c:idx val="52"/>
        <c:spPr>
          <a:solidFill>
            <a:schemeClr val="accent6"/>
          </a:solidFill>
          <a:ln>
            <a:noFill/>
          </a:ln>
          <a:effectLst/>
        </c:spPr>
      </c:pivotFmt>
      <c:pivotFmt>
        <c:idx val="53"/>
        <c:spPr>
          <a:solidFill>
            <a:schemeClr val="accent1">
              <a:lumMod val="60000"/>
            </a:schemeClr>
          </a:solidFill>
          <a:ln>
            <a:noFill/>
          </a:ln>
          <a:effectLst/>
        </c:spPr>
      </c:pivotFmt>
      <c:pivotFmt>
        <c:idx val="54"/>
        <c:marker>
          <c:symbol val="none"/>
        </c:marker>
        <c:dLbl>
          <c:idx val="0"/>
          <c:delete val="1"/>
          <c:extLst>
            <c:ext xmlns:c15="http://schemas.microsoft.com/office/drawing/2012/chart" uri="{CE6537A1-D6FC-4f65-9D91-7224C49458BB}"/>
          </c:extLst>
        </c:dLbl>
      </c:pivotFmt>
      <c:pivotFmt>
        <c:idx val="55"/>
        <c:spPr>
          <a:solidFill>
            <a:schemeClr val="accent1"/>
          </a:solidFill>
          <a:ln>
            <a:noFill/>
          </a:ln>
          <a:effectLst/>
        </c:spPr>
      </c:pivotFmt>
      <c:pivotFmt>
        <c:idx val="56"/>
        <c:spPr>
          <a:solidFill>
            <a:schemeClr val="accent2"/>
          </a:solidFill>
          <a:ln>
            <a:noFill/>
          </a:ln>
          <a:effectLst/>
        </c:spPr>
      </c:pivotFmt>
      <c:pivotFmt>
        <c:idx val="57"/>
        <c:spPr>
          <a:solidFill>
            <a:schemeClr val="accent3"/>
          </a:solidFill>
          <a:ln>
            <a:noFill/>
          </a:ln>
          <a:effectLst/>
        </c:spPr>
      </c:pivotFmt>
      <c:pivotFmt>
        <c:idx val="58"/>
        <c:spPr>
          <a:solidFill>
            <a:schemeClr val="accent4"/>
          </a:solidFill>
          <a:ln>
            <a:noFill/>
          </a:ln>
          <a:effectLst/>
        </c:spPr>
      </c:pivotFmt>
      <c:pivotFmt>
        <c:idx val="59"/>
        <c:spPr>
          <a:solidFill>
            <a:schemeClr val="accent5"/>
          </a:solidFill>
          <a:ln>
            <a:noFill/>
          </a:ln>
          <a:effectLst/>
        </c:spPr>
      </c:pivotFmt>
      <c:pivotFmt>
        <c:idx val="60"/>
        <c:spPr>
          <a:solidFill>
            <a:schemeClr val="accent6"/>
          </a:solidFill>
          <a:ln>
            <a:noFill/>
          </a:ln>
          <a:effectLst/>
        </c:spPr>
      </c:pivotFmt>
      <c:pivotFmt>
        <c:idx val="61"/>
        <c:spPr>
          <a:solidFill>
            <a:schemeClr val="accent1">
              <a:lumMod val="60000"/>
            </a:schemeClr>
          </a:solidFill>
          <a:ln>
            <a:noFill/>
          </a:ln>
          <a:effectLst/>
        </c:spPr>
      </c:pivotFmt>
      <c:pivotFmt>
        <c:idx val="62"/>
        <c:marker>
          <c:symbol val="none"/>
        </c:marker>
        <c:dLbl>
          <c:idx val="0"/>
          <c:delete val="1"/>
          <c:extLst>
            <c:ext xmlns:c15="http://schemas.microsoft.com/office/drawing/2012/chart" uri="{CE6537A1-D6FC-4f65-9D91-7224C49458BB}"/>
          </c:extLst>
        </c:dLbl>
      </c:pivotFmt>
      <c:pivotFmt>
        <c:idx val="63"/>
        <c:marker>
          <c:symbol val="none"/>
        </c:marker>
        <c:dLbl>
          <c:idx val="0"/>
          <c:delete val="1"/>
          <c:extLst>
            <c:ext xmlns:c15="http://schemas.microsoft.com/office/drawing/2012/chart" uri="{CE6537A1-D6FC-4f65-9D91-7224C49458BB}"/>
          </c:extLst>
        </c:dLbl>
      </c:pivotFmt>
    </c:pivotFmts>
    <c:plotArea>
      <c:layout/>
      <c:barChart>
        <c:barDir val="bar"/>
        <c:grouping val="clustered"/>
        <c:varyColors val="0"/>
        <c:ser>
          <c:idx val="0"/>
          <c:order val="0"/>
          <c:tx>
            <c:v>Total</c:v>
          </c:tx>
          <c:invertIfNegative val="0"/>
          <c:cat>
            <c:strLit>
              <c:ptCount val="2"/>
              <c:pt idx="0">
                <c:v>Female</c:v>
              </c:pt>
              <c:pt idx="1">
                <c:v>Male</c:v>
              </c:pt>
            </c:strLit>
          </c:cat>
          <c:val>
            <c:numLit>
              <c:formatCode>General</c:formatCode>
              <c:ptCount val="2"/>
              <c:pt idx="0">
                <c:v>112</c:v>
              </c:pt>
              <c:pt idx="1">
                <c:v>103</c:v>
              </c:pt>
            </c:numLit>
          </c:val>
          <c:extLst>
            <c:ext xmlns:c16="http://schemas.microsoft.com/office/drawing/2014/chart" uri="{C3380CC4-5D6E-409C-BE32-E72D297353CC}">
              <c16:uniqueId val="{00000000-DBA8-4C53-928D-0378A9449339}"/>
            </c:ext>
          </c:extLst>
        </c:ser>
        <c:dLbls>
          <c:showLegendKey val="0"/>
          <c:showVal val="0"/>
          <c:showCatName val="0"/>
          <c:showSerName val="0"/>
          <c:showPercent val="0"/>
          <c:showBubbleSize val="0"/>
        </c:dLbls>
        <c:gapWidth val="100"/>
        <c:axId val="336436255"/>
        <c:axId val="336435775"/>
      </c:barChart>
      <c:valAx>
        <c:axId val="336435775"/>
        <c:scaling>
          <c:orientation val="minMax"/>
        </c:scaling>
        <c:delete val="0"/>
        <c:axPos val="b"/>
        <c:majorGridlines>
          <c:spPr>
            <a:ln>
              <a:noFill/>
            </a:ln>
          </c:spPr>
        </c:majorGridlines>
        <c:numFmt formatCode="General" sourceLinked="0"/>
        <c:majorTickMark val="out"/>
        <c:minorTickMark val="none"/>
        <c:tickLblPos val="nextTo"/>
        <c:crossAx val="336436255"/>
        <c:crosses val="autoZero"/>
        <c:crossBetween val="between"/>
        <c:extLst>
          <c:ext xmlns:c15="http://schemas.microsoft.com/office/drawing/2012/chart" uri="{F40574EE-89B7-4290-83BB-5DA773EAF853}">
            <c15:numFmt c:formatCode="General" c:sourceLinked="1"/>
          </c:ext>
        </c:extLst>
      </c:valAx>
      <c:catAx>
        <c:axId val="336436255"/>
        <c:scaling>
          <c:orientation val="minMax"/>
        </c:scaling>
        <c:delete val="0"/>
        <c:axPos val="l"/>
        <c:numFmt formatCode="General" sourceLinked="0"/>
        <c:majorTickMark val="out"/>
        <c:minorTickMark val="none"/>
        <c:tickLblPos val="nextTo"/>
        <c:crossAx val="336435775"/>
        <c:crosses val="autoZero"/>
        <c:auto val="1"/>
        <c:lblAlgn val="ctr"/>
        <c:lblOffset val="100"/>
        <c:noMultiLvlLbl val="0"/>
        <c:extLst>
          <c:ext xmlns:c15="http://schemas.microsoft.com/office/drawing/2012/chart" uri="{F40574EE-89B7-4290-83BB-5DA773EAF853}">
            <c15:numFmt c:formatCode="General" c:sourceLinked="1"/>
          </c:ext>
        </c:extLst>
      </c:catAx>
    </c:plotArea>
    <c:plotVisOnly val="1"/>
    <c:dispBlanksAs val="gap"/>
    <c:showDLblsOverMax val="0"/>
    <c:extLst/>
  </c:chart>
  <c:spPr>
    <a:solidFill>
      <a:srgbClr val="F8F0E3"/>
    </a:solidFill>
  </c:spPr>
  <c:txPr>
    <a:bodyPr/>
    <a:lstStyle/>
    <a:p>
      <a:pPr>
        <a:defRPr/>
      </a:pPr>
      <a:endParaRPr lang="en-US"/>
    </a:p>
  </c:txPr>
  <c:printSettings>
    <c:headerFooter/>
    <c:pageMargins b="0.75" l="0.7" r="0.7" t="0.75" header="0.3" footer="0.3"/>
    <c:pageSetup/>
  </c:printSettings>
  <c:extLst>
    <c:ext xmlns:c15="http://schemas.microsoft.com/office/drawing/2012/chart" uri="{723BEF56-08C2-4564-9609-F4CBC75E7E54}">
      <c15:pivotSource>
        <c15:name>[EmployeeDashboard.xlsx]PivotChartTable3</c15:name>
        <c15:fmtId val="7"/>
      </c15:pivotSource>
      <c15:pivotOptions>
        <c15:dropZoneFilter val="1"/>
        <c15:dropZoneCategories val="1"/>
        <c15:dropZoneData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323850</xdr:colOff>
      <xdr:row>6</xdr:row>
      <xdr:rowOff>144780</xdr:rowOff>
    </xdr:from>
    <xdr:to>
      <xdr:col>23</xdr:col>
      <xdr:colOff>342900</xdr:colOff>
      <xdr:row>25</xdr:row>
      <xdr:rowOff>99060</xdr:rowOff>
    </xdr:to>
    <xdr:graphicFrame macro="">
      <xdr:nvGraphicFramePr>
        <xdr:cNvPr id="2" name="Chart 1">
          <a:extLst>
            <a:ext uri="{FF2B5EF4-FFF2-40B4-BE49-F238E27FC236}">
              <a16:creationId xmlns:a16="http://schemas.microsoft.com/office/drawing/2014/main" id="{4F5B8209-CC23-0EA5-B7C8-2CBE1C9612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19</xdr:row>
      <xdr:rowOff>15240</xdr:rowOff>
    </xdr:from>
    <xdr:to>
      <xdr:col>10</xdr:col>
      <xdr:colOff>571500</xdr:colOff>
      <xdr:row>37</xdr:row>
      <xdr:rowOff>152400</xdr:rowOff>
    </xdr:to>
    <xdr:graphicFrame macro="">
      <xdr:nvGraphicFramePr>
        <xdr:cNvPr id="3" name="Chart 2">
          <a:extLst>
            <a:ext uri="{FF2B5EF4-FFF2-40B4-BE49-F238E27FC236}">
              <a16:creationId xmlns:a16="http://schemas.microsoft.com/office/drawing/2014/main" id="{E6E06D5C-E043-4B90-8290-2C585F2CE0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335280</xdr:colOff>
      <xdr:row>27</xdr:row>
      <xdr:rowOff>76200</xdr:rowOff>
    </xdr:from>
    <xdr:to>
      <xdr:col>23</xdr:col>
      <xdr:colOff>335280</xdr:colOff>
      <xdr:row>49</xdr:row>
      <xdr:rowOff>30480</xdr:rowOff>
    </xdr:to>
    <xdr:graphicFrame macro="">
      <xdr:nvGraphicFramePr>
        <xdr:cNvPr id="4" name="Chart 3">
          <a:extLst>
            <a:ext uri="{FF2B5EF4-FFF2-40B4-BE49-F238E27FC236}">
              <a16:creationId xmlns:a16="http://schemas.microsoft.com/office/drawing/2014/main" id="{0A23970D-BFCE-4B95-B9A4-B4A77916D2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1</xdr:row>
      <xdr:rowOff>15240</xdr:rowOff>
    </xdr:from>
    <xdr:to>
      <xdr:col>23</xdr:col>
      <xdr:colOff>335280</xdr:colOff>
      <xdr:row>5</xdr:row>
      <xdr:rowOff>106680</xdr:rowOff>
    </xdr:to>
    <xdr:sp macro="" textlink="">
      <xdr:nvSpPr>
        <xdr:cNvPr id="5" name="TextBox 4">
          <a:extLst>
            <a:ext uri="{FF2B5EF4-FFF2-40B4-BE49-F238E27FC236}">
              <a16:creationId xmlns:a16="http://schemas.microsoft.com/office/drawing/2014/main" id="{0E48C931-A4B3-B429-AAF4-5054DF80DAE4}"/>
            </a:ext>
          </a:extLst>
        </xdr:cNvPr>
        <xdr:cNvSpPr txBox="1"/>
      </xdr:nvSpPr>
      <xdr:spPr>
        <a:xfrm>
          <a:off x="975360" y="198120"/>
          <a:ext cx="13136880" cy="822960"/>
        </a:xfrm>
        <a:prstGeom prst="rect">
          <a:avLst/>
        </a:prstGeom>
        <a:solidFill>
          <a:srgbClr val="385D8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4000" b="1" kern="1200">
              <a:solidFill>
                <a:schemeClr val="bg1"/>
              </a:solidFill>
              <a:latin typeface="Calibri" panose="020F0502020204030204" pitchFamily="34" charset="0"/>
              <a:ea typeface="Calibri" panose="020F0502020204030204" pitchFamily="34" charset="0"/>
              <a:cs typeface="Calibri" panose="020F0502020204030204" pitchFamily="34" charset="0"/>
            </a:rPr>
            <a:t>HR KPI Dashboard</a:t>
          </a:r>
        </a:p>
      </xdr:txBody>
    </xdr:sp>
    <xdr:clientData/>
  </xdr:twoCellAnchor>
  <xdr:twoCellAnchor>
    <xdr:from>
      <xdr:col>1</xdr:col>
      <xdr:colOff>327660</xdr:colOff>
      <xdr:row>39</xdr:row>
      <xdr:rowOff>106680</xdr:rowOff>
    </xdr:from>
    <xdr:to>
      <xdr:col>10</xdr:col>
      <xdr:colOff>563880</xdr:colOff>
      <xdr:row>49</xdr:row>
      <xdr:rowOff>15240</xdr:rowOff>
    </xdr:to>
    <xdr:sp macro="" textlink="">
      <xdr:nvSpPr>
        <xdr:cNvPr id="6" name="TextBox 5">
          <a:extLst>
            <a:ext uri="{FF2B5EF4-FFF2-40B4-BE49-F238E27FC236}">
              <a16:creationId xmlns:a16="http://schemas.microsoft.com/office/drawing/2014/main" id="{354A279A-0400-A2ED-B892-C72383A46871}"/>
            </a:ext>
          </a:extLst>
        </xdr:cNvPr>
        <xdr:cNvSpPr txBox="1"/>
      </xdr:nvSpPr>
      <xdr:spPr>
        <a:xfrm>
          <a:off x="937260" y="7239000"/>
          <a:ext cx="5478780" cy="17373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1">
              <a:solidFill>
                <a:schemeClr val="bg1">
                  <a:lumMod val="75000"/>
                </a:schemeClr>
              </a:solidFill>
              <a:effectLst/>
              <a:latin typeface="+mn-lt"/>
              <a:ea typeface="+mn-ea"/>
              <a:cs typeface="+mn-cs"/>
            </a:rPr>
            <a:t>The HR KPI Dashboard is provided as a free tool to assist users in tracking and visualizing key performance indicators related to human resources. While every effort has been made to ensure the accuracy and reliability of the data displayed, the tool is provided "as is" without any guarantees or warranties, either expressed or implied.</a:t>
          </a:r>
          <a:endParaRPr lang="en-US" sz="1200" b="0" i="0">
            <a:solidFill>
              <a:schemeClr val="bg1">
                <a:lumMod val="75000"/>
              </a:schemeClr>
            </a:solidFill>
            <a:effectLst/>
            <a:latin typeface="+mn-lt"/>
            <a:ea typeface="+mn-ea"/>
            <a:cs typeface="+mn-cs"/>
          </a:endParaRPr>
        </a:p>
        <a:p>
          <a:r>
            <a:rPr lang="en-US" sz="1200" b="0" i="1">
              <a:solidFill>
                <a:schemeClr val="bg1">
                  <a:lumMod val="75000"/>
                </a:schemeClr>
              </a:solidFill>
              <a:effectLst/>
              <a:latin typeface="+mn-lt"/>
              <a:ea typeface="+mn-ea"/>
              <a:cs typeface="+mn-cs"/>
            </a:rPr>
            <a:t>Users are responsible for the accuracy and relevance of the data they input into the dashboard and for interpreting the insights generated. The creators of this dashboard are not liable for any errors, omissions, or decisions made based on the information provided.</a:t>
          </a:r>
          <a:endParaRPr lang="en-US" sz="1200" b="0" i="0">
            <a:solidFill>
              <a:schemeClr val="bg1">
                <a:lumMod val="75000"/>
              </a:schemeClr>
            </a:solidFill>
            <a:effectLst/>
            <a:latin typeface="+mn-lt"/>
            <a:ea typeface="+mn-ea"/>
            <a:cs typeface="+mn-cs"/>
          </a:endParaRPr>
        </a:p>
        <a:p>
          <a:endParaRPr lang="en-US" sz="1200" kern="1200">
            <a:solidFill>
              <a:schemeClr val="bg1">
                <a:lumMod val="75000"/>
              </a:schemeClr>
            </a:solidFill>
          </a:endParaRPr>
        </a:p>
      </xdr:txBody>
    </xdr:sp>
    <xdr:clientData/>
  </xdr:twoCellAnchor>
  <xdr:twoCellAnchor>
    <xdr:from>
      <xdr:col>2</xdr:col>
      <xdr:colOff>0</xdr:colOff>
      <xdr:row>6</xdr:row>
      <xdr:rowOff>144780</xdr:rowOff>
    </xdr:from>
    <xdr:to>
      <xdr:col>5</xdr:col>
      <xdr:colOff>601980</xdr:colOff>
      <xdr:row>9</xdr:row>
      <xdr:rowOff>0</xdr:rowOff>
    </xdr:to>
    <xdr:sp macro="" textlink="">
      <xdr:nvSpPr>
        <xdr:cNvPr id="7" name="TextBox 6">
          <a:extLst>
            <a:ext uri="{FF2B5EF4-FFF2-40B4-BE49-F238E27FC236}">
              <a16:creationId xmlns:a16="http://schemas.microsoft.com/office/drawing/2014/main" id="{9BCFAE15-0889-A384-96F3-72161C45B26B}"/>
            </a:ext>
          </a:extLst>
        </xdr:cNvPr>
        <xdr:cNvSpPr txBox="1"/>
      </xdr:nvSpPr>
      <xdr:spPr>
        <a:xfrm>
          <a:off x="1219200" y="1242060"/>
          <a:ext cx="2430780" cy="403860"/>
        </a:xfrm>
        <a:prstGeom prst="rect">
          <a:avLst/>
        </a:prstGeom>
        <a:solidFill>
          <a:srgbClr val="572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kern="1200">
              <a:solidFill>
                <a:schemeClr val="bg1"/>
              </a:solidFill>
              <a:latin typeface="+mj-lt"/>
              <a:ea typeface="Calibri" panose="020F0502020204030204" pitchFamily="34" charset="0"/>
              <a:cs typeface="Calibri" panose="020F0502020204030204" pitchFamily="34" charset="0"/>
            </a:rPr>
            <a:t>Total Number of Staff</a:t>
          </a:r>
        </a:p>
      </xdr:txBody>
    </xdr:sp>
    <xdr:clientData/>
  </xdr:twoCellAnchor>
  <xdr:twoCellAnchor>
    <xdr:from>
      <xdr:col>6</xdr:col>
      <xdr:colOff>601980</xdr:colOff>
      <xdr:row>6</xdr:row>
      <xdr:rowOff>152400</xdr:rowOff>
    </xdr:from>
    <xdr:to>
      <xdr:col>10</xdr:col>
      <xdr:colOff>594360</xdr:colOff>
      <xdr:row>9</xdr:row>
      <xdr:rowOff>7620</xdr:rowOff>
    </xdr:to>
    <xdr:sp macro="" textlink="">
      <xdr:nvSpPr>
        <xdr:cNvPr id="8" name="TextBox 7">
          <a:extLst>
            <a:ext uri="{FF2B5EF4-FFF2-40B4-BE49-F238E27FC236}">
              <a16:creationId xmlns:a16="http://schemas.microsoft.com/office/drawing/2014/main" id="{15385BEA-A9A7-4AEF-A60E-EF8E053814F8}"/>
            </a:ext>
          </a:extLst>
        </xdr:cNvPr>
        <xdr:cNvSpPr txBox="1"/>
      </xdr:nvSpPr>
      <xdr:spPr>
        <a:xfrm>
          <a:off x="4259580" y="1249680"/>
          <a:ext cx="2430780" cy="403860"/>
        </a:xfrm>
        <a:prstGeom prst="rect">
          <a:avLst/>
        </a:prstGeom>
        <a:solidFill>
          <a:srgbClr val="572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kern="1200">
              <a:solidFill>
                <a:schemeClr val="bg1"/>
              </a:solidFill>
              <a:latin typeface="+mj-lt"/>
              <a:ea typeface="Calibri" panose="020F0502020204030204" pitchFamily="34" charset="0"/>
              <a:cs typeface="Calibri" panose="020F0502020204030204" pitchFamily="34" charset="0"/>
            </a:rPr>
            <a:t>Vacant Positions</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656.47109363426" backgroundQuery="1" createdVersion="8" refreshedVersion="8" minRefreshableVersion="3" recordCount="0" supportSubquery="1" supportAdvancedDrill="1" xr:uid="{68911D9F-D6D1-45A7-83A7-68CED8A8E0D9}">
  <cacheSource type="external" connectionId="2">
    <extLst>
      <ext xmlns:x14="http://schemas.microsoft.com/office/spreadsheetml/2009/9/main" uri="{F057638F-6D5F-4e77-A914-E7F072B9BCA8}">
        <x14:sourceConnection name="ThisWorkbookDataModel"/>
      </ext>
    </extLst>
  </cacheSource>
  <cacheFields count="2">
    <cacheField name="[Employee].[department].[department]" caption="department" numFmtId="0" hierarchy="2" level="1">
      <sharedItems count="7">
        <s v="Admin"/>
        <s v="Engineering"/>
        <s v="Finance"/>
        <s v="HR"/>
        <s v="Management"/>
        <s v="Production"/>
        <s v="Support"/>
      </sharedItems>
    </cacheField>
    <cacheField name="[Measures].[Count of name]" caption="Count of name" numFmtId="0" hierarchy="7" level="32767"/>
  </cacheFields>
  <cacheHierarchies count="8">
    <cacheHierarchy uniqueName="[Employee].[name]" caption="name" attribute="1" defaultMemberUniqueName="[Employee].[name].[All]" allUniqueName="[Employee].[name].[All]" dimensionUniqueName="[Employee]" displayFolder="" count="2" memberValueDatatype="130" unbalanced="0"/>
    <cacheHierarchy uniqueName="[Employee].[gender]" caption="gender" attribute="1" defaultMemberUniqueName="[Employee].[gender].[All]" allUniqueName="[Employee].[gender].[All]" dimensionUniqueName="[Employee]" displayFolder="" count="0" memberValueDatatype="130" unbalanced="0"/>
    <cacheHierarchy uniqueName="[Employee].[department]" caption="department" attribute="1" defaultMemberUniqueName="[Employee].[department].[All]" allUniqueName="[Employee].[department].[All]" dimensionUniqueName="[Employee]" displayFolder="" count="2" memberValueDatatype="130" unbalanced="0">
      <fieldsUsage count="2">
        <fieldUsage x="-1"/>
        <fieldUsage x="0"/>
      </fieldsUsage>
    </cacheHierarchy>
    <cacheHierarchy uniqueName="[Employee].[age range]" caption="age range" attribute="1" defaultMemberUniqueName="[Employee].[age range].[All]" allUniqueName="[Employee].[age range].[All]" dimensionUniqueName="[Employee]" displayFolder="" count="0" memberValueDatatype="20" unbalanced="0"/>
    <cacheHierarchy uniqueName="[Employee].[vacant]" caption="vacant" attribute="1" defaultMemberUniqueName="[Employee].[vacant].[All]" allUniqueName="[Employee].[vacant].[All]" dimensionUniqueName="[Employee]" displayFolder="" count="0" memberValueDatatype="130" unbalanced="0"/>
    <cacheHierarchy uniqueName="[Measures].[__XL_Count Employee]" caption="__XL_Count Employee" measure="1" displayFolder="" measureGroup="Employee" count="0" hidden="1"/>
    <cacheHierarchy uniqueName="[Measures].[__No measures defined]" caption="__No measures defined" measure="1" displayFolder="" count="0" hidden="1"/>
    <cacheHierarchy uniqueName="[Measures].[Count of name]" caption="Count of name" measure="1" displayFolder="" measureGroup="Employee" count="0" oneField="1" hidden="1">
      <fieldsUsage count="1">
        <fieldUsage x="1"/>
      </fieldsUsage>
      <extLst>
        <ext xmlns:x15="http://schemas.microsoft.com/office/spreadsheetml/2010/11/main" uri="{B97F6D7D-B522-45F9-BDA1-12C45D357490}">
          <x15:cacheHierarchy aggregatedColumn="0"/>
        </ext>
      </extLst>
    </cacheHierarchy>
  </cacheHierarchies>
  <kpis count="0"/>
  <dimensions count="2">
    <dimension name="Employee" uniqueName="[Employee]" caption="Employee"/>
    <dimension measure="1" name="Measures" uniqueName="[Measures]" caption="Measures"/>
  </dimensions>
  <measureGroups count="1">
    <measureGroup name="Employee" caption="Employee"/>
  </measureGroups>
  <maps count="1">
    <map measureGroup="0" dimension="0"/>
  </maps>
  <extLst>
    <ext xmlns:x14="http://schemas.microsoft.com/office/spreadsheetml/2009/9/main" uri="{725AE2AE-9491-48be-B2B4-4EB974FC3084}">
      <x14:pivotCacheDefinition pivotCacheId="1366662655"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656.472408796297" backgroundQuery="1" createdVersion="8" refreshedVersion="8" minRefreshableVersion="3" recordCount="0" supportSubquery="1" supportAdvancedDrill="1" xr:uid="{6F807F69-6E0A-4FBD-9907-FCC0D9EC26B1}">
  <cacheSource type="external" connectionId="2">
    <extLst>
      <ext xmlns:x14="http://schemas.microsoft.com/office/spreadsheetml/2009/9/main" uri="{F057638F-6D5F-4e77-A914-E7F072B9BCA8}">
        <x14:sourceConnection name="ThisWorkbookDataModel"/>
      </ext>
    </extLst>
  </cacheSource>
  <cacheFields count="2">
    <cacheField name="[Measures].[Count of name]" caption="Count of name" numFmtId="0" hierarchy="7" level="32767"/>
    <cacheField name="[Employee].[age range].[age range]" caption="age range" numFmtId="0" hierarchy="3" level="1">
      <sharedItems containsSemiMixedTypes="0" containsString="0" containsNumber="1" containsInteger="1" minValue="20" maxValue="60" count="5">
        <n v="20"/>
        <n v="30"/>
        <n v="40"/>
        <n v="50"/>
        <n v="60"/>
      </sharedItems>
      <extLst>
        <ext xmlns:x15="http://schemas.microsoft.com/office/spreadsheetml/2010/11/main" uri="{4F2E5C28-24EA-4eb8-9CBF-B6C8F9C3D259}">
          <x15:cachedUniqueNames>
            <x15:cachedUniqueName index="0" name="[Employee].[age range].&amp;[20]"/>
            <x15:cachedUniqueName index="1" name="[Employee].[age range].&amp;[30]"/>
            <x15:cachedUniqueName index="2" name="[Employee].[age range].&amp;[40]"/>
            <x15:cachedUniqueName index="3" name="[Employee].[age range].&amp;[50]"/>
            <x15:cachedUniqueName index="4" name="[Employee].[age range].&amp;[60]"/>
          </x15:cachedUniqueNames>
        </ext>
      </extLst>
    </cacheField>
  </cacheFields>
  <cacheHierarchies count="8">
    <cacheHierarchy uniqueName="[Employee].[name]" caption="name" attribute="1" defaultMemberUniqueName="[Employee].[name].[All]" allUniqueName="[Employee].[name].[All]" dimensionUniqueName="[Employee]" displayFolder="" count="2" memberValueDatatype="130" unbalanced="0"/>
    <cacheHierarchy uniqueName="[Employee].[gender]" caption="gender" attribute="1" defaultMemberUniqueName="[Employee].[gender].[All]" allUniqueName="[Employee].[gender].[All]" dimensionUniqueName="[Employee]" displayFolder="" count="0" memberValueDatatype="130" unbalanced="0"/>
    <cacheHierarchy uniqueName="[Employee].[department]" caption="department" attribute="1" defaultMemberUniqueName="[Employee].[department].[All]" allUniqueName="[Employee].[department].[All]" dimensionUniqueName="[Employee]" displayFolder="" count="2" memberValueDatatype="130" unbalanced="0"/>
    <cacheHierarchy uniqueName="[Employee].[age range]" caption="age range" attribute="1" defaultMemberUniqueName="[Employee].[age range].[All]" allUniqueName="[Employee].[age range].[All]" dimensionUniqueName="[Employee]" displayFolder="" count="2" memberValueDatatype="20" unbalanced="0">
      <fieldsUsage count="2">
        <fieldUsage x="-1"/>
        <fieldUsage x="1"/>
      </fieldsUsage>
    </cacheHierarchy>
    <cacheHierarchy uniqueName="[Employee].[vacant]" caption="vacant" attribute="1" defaultMemberUniqueName="[Employee].[vacant].[All]" allUniqueName="[Employee].[vacant].[All]" dimensionUniqueName="[Employee]" displayFolder="" count="0" memberValueDatatype="130" unbalanced="0"/>
    <cacheHierarchy uniqueName="[Measures].[__XL_Count Employee]" caption="__XL_Count Employee" measure="1" displayFolder="" measureGroup="Employee" count="0" hidden="1"/>
    <cacheHierarchy uniqueName="[Measures].[__No measures defined]" caption="__No measures defined" measure="1" displayFolder="" count="0" hidden="1"/>
    <cacheHierarchy uniqueName="[Measures].[Count of name]" caption="Count of name" measure="1" displayFolder="" measureGroup="Employee"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name="Employee" uniqueName="[Employee]" caption="Employee"/>
    <dimension measure="1" name="Measures" uniqueName="[Measures]" caption="Measures"/>
  </dimensions>
  <measureGroups count="1">
    <measureGroup name="Employee" caption="Employee"/>
  </measureGroups>
  <maps count="1">
    <map measureGroup="0" dimension="0"/>
  </maps>
  <extLst>
    <ext xmlns:x14="http://schemas.microsoft.com/office/spreadsheetml/2009/9/main" uri="{725AE2AE-9491-48be-B2B4-4EB974FC3084}">
      <x14:pivotCacheDefinition pivotCacheId="479267154"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656.473763310183" backgroundQuery="1" createdVersion="8" refreshedVersion="8" minRefreshableVersion="3" recordCount="0" supportSubquery="1" supportAdvancedDrill="1" xr:uid="{0B9E329C-6B8B-4776-862D-AA668F71625E}">
  <cacheSource type="external" connectionId="2">
    <extLst>
      <ext xmlns:x14="http://schemas.microsoft.com/office/spreadsheetml/2009/9/main" uri="{F057638F-6D5F-4e77-A914-E7F072B9BCA8}">
        <x14:sourceConnection name="ThisWorkbookDataModel"/>
      </ext>
    </extLst>
  </cacheSource>
  <cacheFields count="2">
    <cacheField name="[Measures].[Count of name]" caption="Count of name" numFmtId="0" hierarchy="7" level="32767"/>
    <cacheField name="[Employee].[gender].[gender]" caption="gender" numFmtId="0" hierarchy="1" level="1">
      <sharedItems count="2">
        <s v="Female"/>
        <s v="Male"/>
      </sharedItems>
    </cacheField>
  </cacheFields>
  <cacheHierarchies count="8">
    <cacheHierarchy uniqueName="[Employee].[name]" caption="name" attribute="1" defaultMemberUniqueName="[Employee].[name].[All]" allUniqueName="[Employee].[name].[All]" dimensionUniqueName="[Employee]" displayFolder="" count="2" memberValueDatatype="130" unbalanced="0"/>
    <cacheHierarchy uniqueName="[Employee].[gender]" caption="gender" attribute="1" defaultMemberUniqueName="[Employee].[gender].[All]" allUniqueName="[Employee].[gender].[All]" dimensionUniqueName="[Employee]" displayFolder="" count="2" memberValueDatatype="130" unbalanced="0">
      <fieldsUsage count="2">
        <fieldUsage x="-1"/>
        <fieldUsage x="1"/>
      </fieldsUsage>
    </cacheHierarchy>
    <cacheHierarchy uniqueName="[Employee].[department]" caption="department" attribute="1" defaultMemberUniqueName="[Employee].[department].[All]" allUniqueName="[Employee].[department].[All]" dimensionUniqueName="[Employee]" displayFolder="" count="2" memberValueDatatype="130" unbalanced="0"/>
    <cacheHierarchy uniqueName="[Employee].[age range]" caption="age range" attribute="1" defaultMemberUniqueName="[Employee].[age range].[All]" allUniqueName="[Employee].[age range].[All]" dimensionUniqueName="[Employee]" displayFolder="" count="2" memberValueDatatype="20" unbalanced="0"/>
    <cacheHierarchy uniqueName="[Employee].[vacant]" caption="vacant" attribute="1" defaultMemberUniqueName="[Employee].[vacant].[All]" allUniqueName="[Employee].[vacant].[All]" dimensionUniqueName="[Employee]" displayFolder="" count="0" memberValueDatatype="130" unbalanced="0"/>
    <cacheHierarchy uniqueName="[Measures].[__XL_Count Employee]" caption="__XL_Count Employee" measure="1" displayFolder="" measureGroup="Employee" count="0" hidden="1"/>
    <cacheHierarchy uniqueName="[Measures].[__No measures defined]" caption="__No measures defined" measure="1" displayFolder="" count="0" hidden="1"/>
    <cacheHierarchy uniqueName="[Measures].[Count of name]" caption="Count of name" measure="1" displayFolder="" measureGroup="Employee"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name="Employee" uniqueName="[Employee]" caption="Employee"/>
    <dimension measure="1" name="Measures" uniqueName="[Measures]" caption="Measures"/>
  </dimensions>
  <measureGroups count="1">
    <measureGroup name="Employee" caption="Employee"/>
  </measureGroups>
  <maps count="1">
    <map measureGroup="0" dimension="0"/>
  </maps>
  <extLst>
    <ext xmlns:x14="http://schemas.microsoft.com/office/spreadsheetml/2009/9/main" uri="{725AE2AE-9491-48be-B2B4-4EB974FC3084}">
      <x14:pivotCacheDefinition pivotCacheId="784472403"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DDC23AB-410B-4D8D-BB2A-3DB9A67509BB}" name="PivotChar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3">
  <location ref="A1:B9" firstHeaderRow="1" firstDataRow="1" firstDataCol="1"/>
  <pivotFields count="2">
    <pivotField axis="axisRow" allDrilled="1" subtotalTop="0" showAll="0" dataSourceSort="1" defaultSubtotal="0" defaultAttributeDrillState="1">
      <items count="7">
        <item x="0"/>
        <item x="1"/>
        <item x="2"/>
        <item x="3"/>
        <item x="4"/>
        <item x="5"/>
        <item x="6"/>
      </items>
    </pivotField>
    <pivotField dataField="1" subtotalTop="0" showAll="0" defaultSubtotal="0"/>
  </pivotFields>
  <rowFields count="1">
    <field x="0"/>
  </rowFields>
  <rowItems count="8">
    <i>
      <x/>
    </i>
    <i>
      <x v="1"/>
    </i>
    <i>
      <x v="2"/>
    </i>
    <i>
      <x v="3"/>
    </i>
    <i>
      <x v="4"/>
    </i>
    <i>
      <x v="5"/>
    </i>
    <i>
      <x v="6"/>
    </i>
    <i t="grand">
      <x/>
    </i>
  </rowItems>
  <colItems count="1">
    <i/>
  </colItems>
  <dataFields count="1">
    <dataField name="Count of name" fld="1" subtotal="count" baseField="0" baseItem="0"/>
  </dataFields>
  <chartFormats count="8">
    <chartFormat chart="0" format="38" series="1">
      <pivotArea type="data" outline="0" fieldPosition="0">
        <references count="1">
          <reference field="4294967294" count="1" selected="0">
            <x v="0"/>
          </reference>
        </references>
      </pivotArea>
    </chartFormat>
    <chartFormat chart="0" format="39">
      <pivotArea type="data" outline="0" fieldPosition="0">
        <references count="2">
          <reference field="4294967294" count="1" selected="0">
            <x v="0"/>
          </reference>
          <reference field="0" count="1" selected="0">
            <x v="0"/>
          </reference>
        </references>
      </pivotArea>
    </chartFormat>
    <chartFormat chart="0" format="40">
      <pivotArea type="data" outline="0" fieldPosition="0">
        <references count="2">
          <reference field="4294967294" count="1" selected="0">
            <x v="0"/>
          </reference>
          <reference field="0" count="1" selected="0">
            <x v="1"/>
          </reference>
        </references>
      </pivotArea>
    </chartFormat>
    <chartFormat chart="0" format="41">
      <pivotArea type="data" outline="0" fieldPosition="0">
        <references count="2">
          <reference field="4294967294" count="1" selected="0">
            <x v="0"/>
          </reference>
          <reference field="0" count="1" selected="0">
            <x v="2"/>
          </reference>
        </references>
      </pivotArea>
    </chartFormat>
    <chartFormat chart="0" format="42">
      <pivotArea type="data" outline="0" fieldPosition="0">
        <references count="2">
          <reference field="4294967294" count="1" selected="0">
            <x v="0"/>
          </reference>
          <reference field="0" count="1" selected="0">
            <x v="3"/>
          </reference>
        </references>
      </pivotArea>
    </chartFormat>
    <chartFormat chart="0" format="43">
      <pivotArea type="data" outline="0" fieldPosition="0">
        <references count="2">
          <reference field="4294967294" count="1" selected="0">
            <x v="0"/>
          </reference>
          <reference field="0" count="1" selected="0">
            <x v="4"/>
          </reference>
        </references>
      </pivotArea>
    </chartFormat>
    <chartFormat chart="0" format="44">
      <pivotArea type="data" outline="0" fieldPosition="0">
        <references count="2">
          <reference field="4294967294" count="1" selected="0">
            <x v="0"/>
          </reference>
          <reference field="0" count="1" selected="0">
            <x v="5"/>
          </reference>
        </references>
      </pivotArea>
    </chartFormat>
    <chartFormat chart="0" format="45">
      <pivotArea type="data" outline="0" fieldPosition="0">
        <references count="2">
          <reference field="4294967294" count="1" selected="0">
            <x v="0"/>
          </reference>
          <reference field="0" count="1" selected="0">
            <x v="6"/>
          </reference>
        </references>
      </pivotArea>
    </chartFormat>
  </chartFormats>
  <pivotHierarchies count="8">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8" columnCount="1" cacheId="1366662655">
        <x15:pivotRow count="1">
          <x15:c>
            <x15:v>3</x15:v>
          </x15:c>
        </x15:pivotRow>
        <x15:pivotRow count="1">
          <x15:c>
            <x15:v>9</x15:v>
          </x15:c>
        </x15:pivotRow>
        <x15:pivotRow count="1">
          <x15:c>
            <x15:v>2</x15:v>
          </x15:c>
        </x15:pivotRow>
        <x15:pivotRow count="1">
          <x15:c>
            <x15:v>3</x15:v>
          </x15:c>
        </x15:pivotRow>
        <x15:pivotRow count="1">
          <x15:c>
            <x15:v>3</x15:v>
          </x15:c>
        </x15:pivotRow>
        <x15:pivotRow count="1">
          <x15:c>
            <x15:v>186</x15:v>
          </x15:c>
        </x15:pivotRow>
        <x15:pivotRow count="1">
          <x15:c>
            <x15:v>9</x15:v>
          </x15:c>
        </x15:pivotRow>
        <x15:pivotRow count="1">
          <x15:c>
            <x15:v>215</x15:v>
          </x15:c>
        </x15:pivotRow>
      </x15:pivotTableData>
    </ext>
    <ext xmlns:x15="http://schemas.microsoft.com/office/spreadsheetml/2010/11/main" uri="{E67621CE-5B39-4880-91FE-76760E9C1902}">
      <x15:pivotTableUISettings sourceDataName="Query - Employee">
        <x15:activeTabTopLevelEntity name="[Employe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DDC23AB-410B-4D8D-BB2A-3DB9A67509BB}" name="PivotChartTable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location ref="A1:B7" firstHeaderRow="1" firstDataRow="1" firstDataCol="1"/>
  <pivotFields count="2">
    <pivotField dataField="1" subtotalTop="0" showAll="0" defaultSubtotal="0"/>
    <pivotField axis="axisRow" allDrilled="1" subtotalTop="0" showAll="0" dataSourceSort="1" defaultSubtotal="0" defaultAttributeDrillState="1">
      <items count="5">
        <item x="0"/>
        <item x="1"/>
        <item x="2"/>
        <item x="3"/>
        <item x="4"/>
      </items>
    </pivotField>
  </pivotFields>
  <rowFields count="1">
    <field x="1"/>
  </rowFields>
  <rowItems count="6">
    <i>
      <x/>
    </i>
    <i>
      <x v="1"/>
    </i>
    <i>
      <x v="2"/>
    </i>
    <i>
      <x v="3"/>
    </i>
    <i>
      <x v="4"/>
    </i>
    <i t="grand">
      <x/>
    </i>
  </rowItems>
  <colItems count="1">
    <i/>
  </colItems>
  <dataFields count="1">
    <dataField name="Count of name" fld="0" subtotal="count" baseField="0" baseItem="0"/>
  </dataFields>
  <chartFormats count="4">
    <chartFormat chart="2" format="30" series="1">
      <pivotArea type="data" outline="0" fieldPosition="0">
        <references count="1">
          <reference field="4294967294" count="1" selected="0">
            <x v="0"/>
          </reference>
        </references>
      </pivotArea>
    </chartFormat>
    <chartFormat chart="0" format="38" series="1">
      <pivotArea type="data" outline="0" fieldPosition="0">
        <references count="1">
          <reference field="4294967294" count="1" selected="0">
            <x v="0"/>
          </reference>
        </references>
      </pivotArea>
    </chartFormat>
    <chartFormat chart="3" format="46" series="1">
      <pivotArea type="data" outline="0" fieldPosition="0">
        <references count="1">
          <reference field="4294967294" count="1" selected="0">
            <x v="0"/>
          </reference>
        </references>
      </pivotArea>
    </chartFormat>
    <chartFormat chart="4" format="54" series="1">
      <pivotArea type="data" outline="0" fieldPosition="0">
        <references count="1">
          <reference field="4294967294" count="1" selected="0">
            <x v="0"/>
          </reference>
        </references>
      </pivotArea>
    </chartFormat>
  </chartFormats>
  <pivotHierarchies count="8">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rowHierarchiesUsage count="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6" columnCount="1" cacheId="479267154">
        <x15:pivotRow count="1">
          <x15:c>
            <x15:v>24</x15:v>
          </x15:c>
        </x15:pivotRow>
        <x15:pivotRow count="1">
          <x15:c>
            <x15:v>68</x15:v>
          </x15:c>
        </x15:pivotRow>
        <x15:pivotRow count="1">
          <x15:c>
            <x15:v>68</x15:v>
          </x15:c>
        </x15:pivotRow>
        <x15:pivotRow count="1">
          <x15:c>
            <x15:v>52</x15:v>
          </x15:c>
        </x15:pivotRow>
        <x15:pivotRow count="1">
          <x15:c>
            <x15:v>3</x15:v>
          </x15:c>
        </x15:pivotRow>
        <x15:pivotRow count="1">
          <x15:c>
            <x15:v>215</x15:v>
          </x15:c>
        </x15:pivotRow>
      </x15:pivotTableData>
    </ext>
    <ext xmlns:x15="http://schemas.microsoft.com/office/spreadsheetml/2010/11/main" uri="{E67621CE-5B39-4880-91FE-76760E9C1902}">
      <x15:pivotTableUISettings sourceDataName="Query - Employee">
        <x15:activeTabTopLevelEntity name="[Employe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DDC23AB-410B-4D8D-BB2A-3DB9A67509BB}" name="PivotChartTable3"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6">
  <location ref="A1:B4" firstHeaderRow="1" firstDataRow="1" firstDataCol="1"/>
  <pivotFields count="2">
    <pivotField dataField="1" subtotalTop="0" showAll="0" defaultSubtotal="0"/>
    <pivotField axis="axisRow" allDrilled="1" subtotalTop="0" showAll="0" dataSourceSort="1" defaultSubtotal="0" defaultAttributeDrillState="1">
      <items count="2">
        <item x="0"/>
        <item x="1"/>
      </items>
    </pivotField>
  </pivotFields>
  <rowFields count="1">
    <field x="1"/>
  </rowFields>
  <rowItems count="3">
    <i>
      <x/>
    </i>
    <i>
      <x v="1"/>
    </i>
    <i t="grand">
      <x/>
    </i>
  </rowItems>
  <colItems count="1">
    <i/>
  </colItems>
  <dataFields count="1">
    <dataField name="Count of name" fld="0" subtotal="count" baseField="0" baseItem="0"/>
  </dataFields>
  <chartFormats count="6">
    <chartFormat chart="2" format="30" series="1">
      <pivotArea type="data" outline="0" fieldPosition="0">
        <references count="1">
          <reference field="4294967294" count="1" selected="0">
            <x v="0"/>
          </reference>
        </references>
      </pivotArea>
    </chartFormat>
    <chartFormat chart="0" format="38" series="1">
      <pivotArea type="data" outline="0" fieldPosition="0">
        <references count="1">
          <reference field="4294967294" count="1" selected="0">
            <x v="0"/>
          </reference>
        </references>
      </pivotArea>
    </chartFormat>
    <chartFormat chart="3" format="46" series="1">
      <pivotArea type="data" outline="0" fieldPosition="0">
        <references count="1">
          <reference field="4294967294" count="1" selected="0">
            <x v="0"/>
          </reference>
        </references>
      </pivotArea>
    </chartFormat>
    <chartFormat chart="4" format="54" series="1">
      <pivotArea type="data" outline="0" fieldPosition="0">
        <references count="1">
          <reference field="4294967294" count="1" selected="0">
            <x v="0"/>
          </reference>
        </references>
      </pivotArea>
    </chartFormat>
    <chartFormat chart="6" format="62" series="1">
      <pivotArea type="data" outline="0" fieldPosition="0">
        <references count="1">
          <reference field="4294967294" count="1" selected="0">
            <x v="0"/>
          </reference>
        </references>
      </pivotArea>
    </chartFormat>
    <chartFormat chart="7" format="63" series="1">
      <pivotArea type="data" outline="0" fieldPosition="0">
        <references count="1">
          <reference field="4294967294" count="1" selected="0">
            <x v="0"/>
          </reference>
        </references>
      </pivotArea>
    </chartFormat>
  </chartFormats>
  <pivotHierarchies count="8">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3" columnCount="1" cacheId="784472403">
        <x15:pivotRow count="1">
          <x15:c>
            <x15:v>112</x15:v>
          </x15:c>
        </x15:pivotRow>
        <x15:pivotRow count="1">
          <x15:c>
            <x15:v>103</x15:v>
          </x15:c>
        </x15:pivotRow>
        <x15:pivotRow count="1">
          <x15:c>
            <x15:v>215</x15:v>
          </x15:c>
        </x15:pivotRow>
      </x15:pivotTableData>
    </ext>
    <ext xmlns:x15="http://schemas.microsoft.com/office/spreadsheetml/2010/11/main" uri="{E67621CE-5B39-4880-91FE-76760E9C1902}">
      <x15:pivotTableUISettings sourceDataName="Query - Employee">
        <x15:activeTabTopLevelEntity name="[Employee]"/>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8909D3-3A2A-4B28-ABF3-C7050C220A02}" name="Table1" displayName="Table1" ref="A1:E221" totalsRowShown="0">
  <autoFilter ref="A1:E221" xr:uid="{4C8909D3-3A2A-4B28-ABF3-C7050C220A02}"/>
  <tableColumns count="5">
    <tableColumn id="1" xr3:uid="{D5432332-EC3E-4273-B0BC-67F3A0BD9E42}" name="name"/>
    <tableColumn id="2" xr3:uid="{C243E9C3-7735-4CE3-A497-2D2B2C6B7F39}" name="gender"/>
    <tableColumn id="3" xr3:uid="{1AB71E10-1A6E-4B95-A02D-94A15131A8C2}" name="department"/>
    <tableColumn id="4" xr3:uid="{7D4ED4B3-40B9-44C2-8AC5-79AC135C4907}" name="age range"/>
    <tableColumn id="5" xr3:uid="{2AB9B394-763F-41B5-A703-F060A1AFCCCF}" name="vaca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53122-C183-4843-B39D-0E670FE4D92A}">
  <dimension ref="C9:K17"/>
  <sheetViews>
    <sheetView tabSelected="1" workbookViewId="0">
      <selection activeCell="Y12" sqref="Y12"/>
    </sheetView>
  </sheetViews>
  <sheetFormatPr defaultRowHeight="14.4" x14ac:dyDescent="0.3"/>
  <cols>
    <col min="1" max="1" width="8.88671875" style="1"/>
    <col min="2" max="2" width="5.33203125" style="1" customWidth="1"/>
    <col min="3" max="16384" width="8.88671875" style="1"/>
  </cols>
  <sheetData>
    <row r="9" spans="3:11" x14ac:dyDescent="0.3">
      <c r="C9" s="2">
        <f>COUNTIF(Table1[name], "&lt;&gt;ว่าง")</f>
        <v>215</v>
      </c>
      <c r="D9" s="2"/>
      <c r="E9" s="2"/>
      <c r="F9" s="2"/>
      <c r="H9" s="2">
        <f>COUNTIF(Table1[name], "ว่าง")</f>
        <v>5</v>
      </c>
      <c r="I9" s="2"/>
      <c r="J9" s="2"/>
      <c r="K9" s="2"/>
    </row>
    <row r="10" spans="3:11" x14ac:dyDescent="0.3">
      <c r="C10" s="2"/>
      <c r="D10" s="2"/>
      <c r="E10" s="2"/>
      <c r="F10" s="2"/>
      <c r="H10" s="2"/>
      <c r="I10" s="2"/>
      <c r="J10" s="2"/>
      <c r="K10" s="2"/>
    </row>
    <row r="11" spans="3:11" x14ac:dyDescent="0.3">
      <c r="C11" s="2"/>
      <c r="D11" s="2"/>
      <c r="E11" s="2"/>
      <c r="F11" s="2"/>
      <c r="H11" s="2"/>
      <c r="I11" s="2"/>
      <c r="J11" s="2"/>
      <c r="K11" s="2"/>
    </row>
    <row r="12" spans="3:11" x14ac:dyDescent="0.3">
      <c r="C12" s="2"/>
      <c r="D12" s="2"/>
      <c r="E12" s="2"/>
      <c r="F12" s="2"/>
      <c r="H12" s="2"/>
      <c r="I12" s="2"/>
      <c r="J12" s="2"/>
      <c r="K12" s="2"/>
    </row>
    <row r="13" spans="3:11" x14ac:dyDescent="0.3">
      <c r="C13" s="2"/>
      <c r="D13" s="2"/>
      <c r="E13" s="2"/>
      <c r="F13" s="2"/>
      <c r="H13" s="2"/>
      <c r="I13" s="2"/>
      <c r="J13" s="2"/>
      <c r="K13" s="2"/>
    </row>
    <row r="14" spans="3:11" x14ac:dyDescent="0.3">
      <c r="C14" s="2"/>
      <c r="D14" s="2"/>
      <c r="E14" s="2"/>
      <c r="F14" s="2"/>
      <c r="H14" s="2"/>
      <c r="I14" s="2"/>
      <c r="J14" s="2"/>
      <c r="K14" s="2"/>
    </row>
    <row r="15" spans="3:11" x14ac:dyDescent="0.3">
      <c r="C15" s="2"/>
      <c r="D15" s="2"/>
      <c r="E15" s="2"/>
      <c r="F15" s="2"/>
      <c r="H15" s="2"/>
      <c r="I15" s="2"/>
      <c r="J15" s="2"/>
      <c r="K15" s="2"/>
    </row>
    <row r="16" spans="3:11" x14ac:dyDescent="0.3">
      <c r="C16" s="2"/>
      <c r="D16" s="2"/>
      <c r="E16" s="2"/>
      <c r="F16" s="2"/>
      <c r="H16" s="2"/>
      <c r="I16" s="2"/>
      <c r="J16" s="2"/>
      <c r="K16" s="2"/>
    </row>
    <row r="17" spans="3:11" x14ac:dyDescent="0.3">
      <c r="C17" s="2"/>
      <c r="D17" s="2"/>
      <c r="E17" s="2"/>
      <c r="F17" s="2"/>
      <c r="H17" s="2"/>
      <c r="I17" s="2"/>
      <c r="J17" s="2"/>
      <c r="K17" s="2"/>
    </row>
  </sheetData>
  <mergeCells count="2">
    <mergeCell ref="C9:F17"/>
    <mergeCell ref="H9:K17"/>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77AE0-C779-4505-9060-022DE07F16DB}">
  <dimension ref="A1:E221"/>
  <sheetViews>
    <sheetView topLeftCell="A169" workbookViewId="0">
      <selection activeCell="D218" sqref="D218"/>
    </sheetView>
  </sheetViews>
  <sheetFormatPr defaultRowHeight="14.4" x14ac:dyDescent="0.3"/>
  <cols>
    <col min="1" max="1" width="22.33203125" bestFit="1" customWidth="1"/>
    <col min="3" max="3" width="12.77734375" customWidth="1"/>
    <col min="4" max="4" width="10.6640625" customWidth="1"/>
  </cols>
  <sheetData>
    <row r="1" spans="1:5" x14ac:dyDescent="0.3">
      <c r="A1" t="s">
        <v>0</v>
      </c>
      <c r="B1" t="s">
        <v>1</v>
      </c>
      <c r="C1" t="s">
        <v>2</v>
      </c>
      <c r="D1" t="s">
        <v>3</v>
      </c>
      <c r="E1" t="s">
        <v>4</v>
      </c>
    </row>
    <row r="2" spans="1:5" x14ac:dyDescent="0.3">
      <c r="A2" t="s">
        <v>30</v>
      </c>
      <c r="B2" t="s">
        <v>219</v>
      </c>
      <c r="C2" t="s">
        <v>226</v>
      </c>
      <c r="D2">
        <v>20</v>
      </c>
    </row>
    <row r="3" spans="1:5" x14ac:dyDescent="0.3">
      <c r="A3" t="s">
        <v>178</v>
      </c>
      <c r="B3" t="s">
        <v>220</v>
      </c>
      <c r="C3" t="s">
        <v>226</v>
      </c>
      <c r="D3">
        <v>20</v>
      </c>
    </row>
    <row r="4" spans="1:5" x14ac:dyDescent="0.3">
      <c r="A4" t="s">
        <v>145</v>
      </c>
      <c r="B4" t="s">
        <v>219</v>
      </c>
      <c r="C4" t="s">
        <v>226</v>
      </c>
      <c r="D4">
        <v>20</v>
      </c>
    </row>
    <row r="5" spans="1:5" x14ac:dyDescent="0.3">
      <c r="A5" t="s">
        <v>38</v>
      </c>
      <c r="B5" t="s">
        <v>219</v>
      </c>
      <c r="C5" t="s">
        <v>226</v>
      </c>
      <c r="D5">
        <v>20</v>
      </c>
    </row>
    <row r="6" spans="1:5" x14ac:dyDescent="0.3">
      <c r="A6" t="s">
        <v>113</v>
      </c>
      <c r="B6" t="s">
        <v>219</v>
      </c>
      <c r="C6" t="s">
        <v>226</v>
      </c>
      <c r="D6">
        <v>20</v>
      </c>
    </row>
    <row r="7" spans="1:5" x14ac:dyDescent="0.3">
      <c r="A7" t="s">
        <v>65</v>
      </c>
      <c r="B7" t="s">
        <v>219</v>
      </c>
      <c r="C7" t="s">
        <v>226</v>
      </c>
      <c r="D7">
        <v>20</v>
      </c>
    </row>
    <row r="8" spans="1:5" x14ac:dyDescent="0.3">
      <c r="A8" t="s">
        <v>131</v>
      </c>
      <c r="B8" t="s">
        <v>220</v>
      </c>
      <c r="C8" t="s">
        <v>226</v>
      </c>
      <c r="D8">
        <v>20</v>
      </c>
    </row>
    <row r="9" spans="1:5" x14ac:dyDescent="0.3">
      <c r="A9" t="s">
        <v>163</v>
      </c>
      <c r="B9" t="s">
        <v>220</v>
      </c>
      <c r="C9" t="s">
        <v>226</v>
      </c>
      <c r="D9">
        <v>20</v>
      </c>
    </row>
    <row r="10" spans="1:5" x14ac:dyDescent="0.3">
      <c r="A10" t="s">
        <v>26</v>
      </c>
      <c r="B10" t="s">
        <v>220</v>
      </c>
      <c r="C10" t="s">
        <v>226</v>
      </c>
      <c r="D10">
        <v>20</v>
      </c>
    </row>
    <row r="11" spans="1:5" x14ac:dyDescent="0.3">
      <c r="A11" t="s">
        <v>73</v>
      </c>
      <c r="B11" t="s">
        <v>220</v>
      </c>
      <c r="C11" t="s">
        <v>226</v>
      </c>
      <c r="D11">
        <v>30</v>
      </c>
    </row>
    <row r="12" spans="1:5" x14ac:dyDescent="0.3">
      <c r="A12" t="s">
        <v>215</v>
      </c>
      <c r="B12" t="s">
        <v>220</v>
      </c>
      <c r="C12" t="s">
        <v>227</v>
      </c>
      <c r="D12">
        <v>30</v>
      </c>
    </row>
    <row r="13" spans="1:5" x14ac:dyDescent="0.3">
      <c r="A13" t="s">
        <v>106</v>
      </c>
      <c r="B13" t="s">
        <v>220</v>
      </c>
      <c r="C13" t="s">
        <v>226</v>
      </c>
      <c r="D13">
        <v>30</v>
      </c>
    </row>
    <row r="14" spans="1:5" x14ac:dyDescent="0.3">
      <c r="A14" t="s">
        <v>51</v>
      </c>
      <c r="B14" t="s">
        <v>220</v>
      </c>
      <c r="C14" t="s">
        <v>226</v>
      </c>
      <c r="D14">
        <v>30</v>
      </c>
    </row>
    <row r="15" spans="1:5" x14ac:dyDescent="0.3">
      <c r="A15" t="s">
        <v>5</v>
      </c>
      <c r="B15" t="s">
        <v>219</v>
      </c>
      <c r="C15" t="s">
        <v>221</v>
      </c>
      <c r="D15">
        <v>30</v>
      </c>
    </row>
    <row r="16" spans="1:5" x14ac:dyDescent="0.3">
      <c r="A16" t="s">
        <v>40</v>
      </c>
      <c r="B16" t="s">
        <v>219</v>
      </c>
      <c r="C16" t="s">
        <v>226</v>
      </c>
      <c r="D16">
        <v>30</v>
      </c>
    </row>
    <row r="17" spans="1:4" x14ac:dyDescent="0.3">
      <c r="A17" t="s">
        <v>190</v>
      </c>
      <c r="B17" t="s">
        <v>219</v>
      </c>
      <c r="C17" t="s">
        <v>226</v>
      </c>
      <c r="D17">
        <v>30</v>
      </c>
    </row>
    <row r="18" spans="1:4" x14ac:dyDescent="0.3">
      <c r="A18" t="s">
        <v>183</v>
      </c>
      <c r="B18" t="s">
        <v>219</v>
      </c>
      <c r="C18" t="s">
        <v>226</v>
      </c>
      <c r="D18">
        <v>30</v>
      </c>
    </row>
    <row r="19" spans="1:4" x14ac:dyDescent="0.3">
      <c r="A19" t="s">
        <v>152</v>
      </c>
      <c r="B19" t="s">
        <v>220</v>
      </c>
      <c r="C19" t="s">
        <v>226</v>
      </c>
      <c r="D19">
        <v>30</v>
      </c>
    </row>
    <row r="20" spans="1:4" x14ac:dyDescent="0.3">
      <c r="A20" t="s">
        <v>185</v>
      </c>
      <c r="B20" t="s">
        <v>220</v>
      </c>
      <c r="C20" t="s">
        <v>226</v>
      </c>
      <c r="D20">
        <v>30</v>
      </c>
    </row>
    <row r="21" spans="1:4" x14ac:dyDescent="0.3">
      <c r="A21" t="s">
        <v>77</v>
      </c>
      <c r="B21" t="s">
        <v>220</v>
      </c>
      <c r="C21" t="s">
        <v>226</v>
      </c>
      <c r="D21">
        <v>30</v>
      </c>
    </row>
    <row r="22" spans="1:4" x14ac:dyDescent="0.3">
      <c r="A22" t="s">
        <v>15</v>
      </c>
      <c r="B22" t="s">
        <v>220</v>
      </c>
      <c r="C22" t="s">
        <v>222</v>
      </c>
      <c r="D22">
        <v>30</v>
      </c>
    </row>
    <row r="23" spans="1:4" x14ac:dyDescent="0.3">
      <c r="A23" t="s">
        <v>208</v>
      </c>
      <c r="B23" t="s">
        <v>219</v>
      </c>
      <c r="C23" t="s">
        <v>226</v>
      </c>
      <c r="D23">
        <v>30</v>
      </c>
    </row>
    <row r="24" spans="1:4" x14ac:dyDescent="0.3">
      <c r="A24" t="s">
        <v>98</v>
      </c>
      <c r="B24" t="s">
        <v>220</v>
      </c>
      <c r="C24" t="s">
        <v>226</v>
      </c>
      <c r="D24">
        <v>30</v>
      </c>
    </row>
    <row r="25" spans="1:4" x14ac:dyDescent="0.3">
      <c r="A25" t="s">
        <v>160</v>
      </c>
      <c r="B25" t="s">
        <v>220</v>
      </c>
      <c r="C25" t="s">
        <v>226</v>
      </c>
      <c r="D25">
        <v>30</v>
      </c>
    </row>
    <row r="26" spans="1:4" x14ac:dyDescent="0.3">
      <c r="A26" t="s">
        <v>35</v>
      </c>
      <c r="B26" t="s">
        <v>219</v>
      </c>
      <c r="C26" t="s">
        <v>226</v>
      </c>
      <c r="D26">
        <v>30</v>
      </c>
    </row>
    <row r="27" spans="1:4" x14ac:dyDescent="0.3">
      <c r="A27" t="s">
        <v>136</v>
      </c>
      <c r="B27" t="s">
        <v>220</v>
      </c>
      <c r="C27" t="s">
        <v>226</v>
      </c>
      <c r="D27">
        <v>30</v>
      </c>
    </row>
    <row r="28" spans="1:4" x14ac:dyDescent="0.3">
      <c r="A28" t="s">
        <v>11</v>
      </c>
      <c r="B28" t="s">
        <v>219</v>
      </c>
      <c r="C28" t="s">
        <v>222</v>
      </c>
      <c r="D28">
        <v>30</v>
      </c>
    </row>
    <row r="29" spans="1:4" x14ac:dyDescent="0.3">
      <c r="A29" t="s">
        <v>90</v>
      </c>
      <c r="B29" t="s">
        <v>219</v>
      </c>
      <c r="C29" t="s">
        <v>226</v>
      </c>
      <c r="D29">
        <v>30</v>
      </c>
    </row>
    <row r="30" spans="1:4" x14ac:dyDescent="0.3">
      <c r="A30" t="s">
        <v>42</v>
      </c>
      <c r="B30" t="s">
        <v>220</v>
      </c>
      <c r="C30" t="s">
        <v>226</v>
      </c>
      <c r="D30">
        <v>30</v>
      </c>
    </row>
    <row r="31" spans="1:4" x14ac:dyDescent="0.3">
      <c r="A31" t="s">
        <v>122</v>
      </c>
      <c r="B31" t="s">
        <v>220</v>
      </c>
      <c r="C31" t="s">
        <v>226</v>
      </c>
      <c r="D31">
        <v>30</v>
      </c>
    </row>
    <row r="32" spans="1:4" x14ac:dyDescent="0.3">
      <c r="A32" t="s">
        <v>61</v>
      </c>
      <c r="B32" t="s">
        <v>220</v>
      </c>
      <c r="C32" t="s">
        <v>226</v>
      </c>
      <c r="D32">
        <v>30</v>
      </c>
    </row>
    <row r="33" spans="1:4" x14ac:dyDescent="0.3">
      <c r="A33" t="s">
        <v>25</v>
      </c>
      <c r="B33" t="s">
        <v>220</v>
      </c>
      <c r="C33" t="s">
        <v>226</v>
      </c>
      <c r="D33">
        <v>30</v>
      </c>
    </row>
    <row r="34" spans="1:4" x14ac:dyDescent="0.3">
      <c r="A34" t="s">
        <v>138</v>
      </c>
      <c r="B34" t="s">
        <v>220</v>
      </c>
      <c r="C34" t="s">
        <v>226</v>
      </c>
      <c r="D34">
        <v>40</v>
      </c>
    </row>
    <row r="35" spans="1:4" x14ac:dyDescent="0.3">
      <c r="A35" t="s">
        <v>102</v>
      </c>
      <c r="B35" t="s">
        <v>220</v>
      </c>
      <c r="C35" t="s">
        <v>226</v>
      </c>
      <c r="D35">
        <v>40</v>
      </c>
    </row>
    <row r="36" spans="1:4" x14ac:dyDescent="0.3">
      <c r="A36" t="s">
        <v>46</v>
      </c>
      <c r="B36" t="s">
        <v>219</v>
      </c>
      <c r="C36" t="s">
        <v>226</v>
      </c>
      <c r="D36">
        <v>40</v>
      </c>
    </row>
    <row r="37" spans="1:4" x14ac:dyDescent="0.3">
      <c r="A37" t="s">
        <v>181</v>
      </c>
      <c r="B37" t="s">
        <v>219</v>
      </c>
      <c r="C37" t="s">
        <v>226</v>
      </c>
      <c r="D37">
        <v>40</v>
      </c>
    </row>
    <row r="38" spans="1:4" x14ac:dyDescent="0.3">
      <c r="A38" t="s">
        <v>196</v>
      </c>
      <c r="B38" t="s">
        <v>219</v>
      </c>
      <c r="C38" t="s">
        <v>226</v>
      </c>
      <c r="D38">
        <v>40</v>
      </c>
    </row>
    <row r="39" spans="1:4" x14ac:dyDescent="0.3">
      <c r="A39" t="s">
        <v>20</v>
      </c>
      <c r="B39" t="s">
        <v>220</v>
      </c>
      <c r="C39" t="s">
        <v>224</v>
      </c>
      <c r="D39">
        <v>40</v>
      </c>
    </row>
    <row r="40" spans="1:4" x14ac:dyDescent="0.3">
      <c r="A40" t="s">
        <v>216</v>
      </c>
      <c r="B40" t="s">
        <v>220</v>
      </c>
      <c r="C40" t="s">
        <v>227</v>
      </c>
      <c r="D40">
        <v>40</v>
      </c>
    </row>
    <row r="41" spans="1:4" x14ac:dyDescent="0.3">
      <c r="A41" t="s">
        <v>107</v>
      </c>
      <c r="B41" t="s">
        <v>220</v>
      </c>
      <c r="C41" t="s">
        <v>226</v>
      </c>
      <c r="D41">
        <v>40</v>
      </c>
    </row>
    <row r="42" spans="1:4" x14ac:dyDescent="0.3">
      <c r="A42" t="s">
        <v>162</v>
      </c>
      <c r="B42" t="s">
        <v>220</v>
      </c>
      <c r="C42" t="s">
        <v>226</v>
      </c>
      <c r="D42">
        <v>40</v>
      </c>
    </row>
    <row r="43" spans="1:4" x14ac:dyDescent="0.3">
      <c r="A43" t="s">
        <v>53</v>
      </c>
      <c r="B43" t="s">
        <v>220</v>
      </c>
      <c r="C43" t="s">
        <v>226</v>
      </c>
      <c r="D43">
        <v>40</v>
      </c>
    </row>
    <row r="44" spans="1:4" x14ac:dyDescent="0.3">
      <c r="A44" t="s">
        <v>211</v>
      </c>
      <c r="B44" t="s">
        <v>220</v>
      </c>
      <c r="C44" t="s">
        <v>227</v>
      </c>
      <c r="D44">
        <v>40</v>
      </c>
    </row>
    <row r="45" spans="1:4" x14ac:dyDescent="0.3">
      <c r="A45" t="s">
        <v>120</v>
      </c>
      <c r="B45" t="s">
        <v>220</v>
      </c>
      <c r="C45" t="s">
        <v>226</v>
      </c>
      <c r="D45">
        <v>40</v>
      </c>
    </row>
    <row r="46" spans="1:4" x14ac:dyDescent="0.3">
      <c r="A46" t="s">
        <v>175</v>
      </c>
      <c r="B46" t="s">
        <v>220</v>
      </c>
      <c r="C46" t="s">
        <v>226</v>
      </c>
      <c r="D46">
        <v>40</v>
      </c>
    </row>
    <row r="47" spans="1:4" x14ac:dyDescent="0.3">
      <c r="A47" t="s">
        <v>156</v>
      </c>
      <c r="B47" t="s">
        <v>219</v>
      </c>
      <c r="C47" t="s">
        <v>226</v>
      </c>
      <c r="D47">
        <v>40</v>
      </c>
    </row>
    <row r="48" spans="1:4" x14ac:dyDescent="0.3">
      <c r="A48" t="s">
        <v>84</v>
      </c>
      <c r="B48" t="s">
        <v>220</v>
      </c>
      <c r="C48" t="s">
        <v>226</v>
      </c>
      <c r="D48">
        <v>40</v>
      </c>
    </row>
    <row r="49" spans="1:4" x14ac:dyDescent="0.3">
      <c r="A49" t="s">
        <v>191</v>
      </c>
      <c r="B49" t="s">
        <v>219</v>
      </c>
      <c r="C49" t="s">
        <v>226</v>
      </c>
      <c r="D49">
        <v>40</v>
      </c>
    </row>
    <row r="50" spans="1:4" x14ac:dyDescent="0.3">
      <c r="A50" t="s">
        <v>159</v>
      </c>
      <c r="B50" t="s">
        <v>220</v>
      </c>
      <c r="C50" t="s">
        <v>226</v>
      </c>
      <c r="D50">
        <v>40</v>
      </c>
    </row>
    <row r="51" spans="1:4" x14ac:dyDescent="0.3">
      <c r="A51" t="s">
        <v>75</v>
      </c>
      <c r="B51" t="s">
        <v>220</v>
      </c>
      <c r="C51" t="s">
        <v>226</v>
      </c>
      <c r="D51">
        <v>40</v>
      </c>
    </row>
    <row r="52" spans="1:4" x14ac:dyDescent="0.3">
      <c r="A52" t="s">
        <v>179</v>
      </c>
      <c r="B52" t="s">
        <v>220</v>
      </c>
      <c r="C52" t="s">
        <v>226</v>
      </c>
      <c r="D52">
        <v>40</v>
      </c>
    </row>
    <row r="53" spans="1:4" x14ac:dyDescent="0.3">
      <c r="A53" t="s">
        <v>202</v>
      </c>
      <c r="B53" t="s">
        <v>219</v>
      </c>
      <c r="C53" t="s">
        <v>226</v>
      </c>
      <c r="D53">
        <v>40</v>
      </c>
    </row>
    <row r="54" spans="1:4" x14ac:dyDescent="0.3">
      <c r="A54" t="s">
        <v>39</v>
      </c>
      <c r="B54" t="s">
        <v>219</v>
      </c>
      <c r="C54" t="s">
        <v>226</v>
      </c>
      <c r="D54">
        <v>40</v>
      </c>
    </row>
    <row r="55" spans="1:4" x14ac:dyDescent="0.3">
      <c r="A55" t="s">
        <v>55</v>
      </c>
      <c r="B55" t="s">
        <v>220</v>
      </c>
      <c r="C55" t="s">
        <v>226</v>
      </c>
      <c r="D55">
        <v>40</v>
      </c>
    </row>
    <row r="56" spans="1:4" x14ac:dyDescent="0.3">
      <c r="A56" t="s">
        <v>192</v>
      </c>
      <c r="B56" t="s">
        <v>220</v>
      </c>
      <c r="C56" t="s">
        <v>226</v>
      </c>
      <c r="D56">
        <v>40</v>
      </c>
    </row>
    <row r="57" spans="1:4" x14ac:dyDescent="0.3">
      <c r="A57" t="s">
        <v>28</v>
      </c>
      <c r="B57" t="s">
        <v>220</v>
      </c>
      <c r="C57" t="s">
        <v>226</v>
      </c>
      <c r="D57">
        <v>40</v>
      </c>
    </row>
    <row r="58" spans="1:4" x14ac:dyDescent="0.3">
      <c r="A58" t="s">
        <v>168</v>
      </c>
      <c r="B58" t="s">
        <v>220</v>
      </c>
      <c r="C58" t="s">
        <v>226</v>
      </c>
      <c r="D58">
        <v>40</v>
      </c>
    </row>
    <row r="59" spans="1:4" x14ac:dyDescent="0.3">
      <c r="A59" t="s">
        <v>135</v>
      </c>
      <c r="B59" t="s">
        <v>219</v>
      </c>
      <c r="C59" t="s">
        <v>226</v>
      </c>
      <c r="D59">
        <v>40</v>
      </c>
    </row>
    <row r="60" spans="1:4" x14ac:dyDescent="0.3">
      <c r="A60" t="s">
        <v>153</v>
      </c>
      <c r="B60" t="s">
        <v>219</v>
      </c>
      <c r="C60" t="s">
        <v>226</v>
      </c>
      <c r="D60">
        <v>40</v>
      </c>
    </row>
    <row r="61" spans="1:4" x14ac:dyDescent="0.3">
      <c r="A61" t="s">
        <v>7</v>
      </c>
      <c r="B61" t="s">
        <v>220</v>
      </c>
      <c r="C61" t="s">
        <v>221</v>
      </c>
      <c r="D61">
        <v>40</v>
      </c>
    </row>
    <row r="62" spans="1:4" x14ac:dyDescent="0.3">
      <c r="A62" t="s">
        <v>92</v>
      </c>
      <c r="B62" t="s">
        <v>219</v>
      </c>
      <c r="C62" t="s">
        <v>226</v>
      </c>
      <c r="D62">
        <v>40</v>
      </c>
    </row>
    <row r="63" spans="1:4" x14ac:dyDescent="0.3">
      <c r="A63" t="s">
        <v>101</v>
      </c>
      <c r="B63" t="s">
        <v>220</v>
      </c>
      <c r="C63" t="s">
        <v>226</v>
      </c>
      <c r="D63">
        <v>40</v>
      </c>
    </row>
    <row r="64" spans="1:4" x14ac:dyDescent="0.3">
      <c r="A64" t="s">
        <v>218</v>
      </c>
      <c r="B64" t="s">
        <v>220</v>
      </c>
      <c r="C64" t="s">
        <v>227</v>
      </c>
      <c r="D64">
        <v>40</v>
      </c>
    </row>
    <row r="65" spans="1:4" x14ac:dyDescent="0.3">
      <c r="A65" t="s">
        <v>95</v>
      </c>
      <c r="B65" t="s">
        <v>220</v>
      </c>
      <c r="C65" t="s">
        <v>226</v>
      </c>
      <c r="D65">
        <v>40</v>
      </c>
    </row>
    <row r="66" spans="1:4" x14ac:dyDescent="0.3">
      <c r="A66" t="s">
        <v>117</v>
      </c>
      <c r="B66" t="s">
        <v>220</v>
      </c>
      <c r="C66" t="s">
        <v>226</v>
      </c>
      <c r="D66">
        <v>40</v>
      </c>
    </row>
    <row r="67" spans="1:4" x14ac:dyDescent="0.3">
      <c r="A67" t="s">
        <v>60</v>
      </c>
      <c r="B67" t="s">
        <v>219</v>
      </c>
      <c r="C67" t="s">
        <v>226</v>
      </c>
      <c r="D67">
        <v>40</v>
      </c>
    </row>
    <row r="68" spans="1:4" x14ac:dyDescent="0.3">
      <c r="A68" t="s">
        <v>143</v>
      </c>
      <c r="B68" t="s">
        <v>219</v>
      </c>
      <c r="C68" t="s">
        <v>226</v>
      </c>
      <c r="D68">
        <v>40</v>
      </c>
    </row>
    <row r="69" spans="1:4" x14ac:dyDescent="0.3">
      <c r="A69" t="s">
        <v>79</v>
      </c>
      <c r="B69" t="s">
        <v>220</v>
      </c>
      <c r="C69" t="s">
        <v>226</v>
      </c>
      <c r="D69">
        <v>40</v>
      </c>
    </row>
    <row r="70" spans="1:4" x14ac:dyDescent="0.3">
      <c r="A70" t="s">
        <v>112</v>
      </c>
      <c r="B70" t="s">
        <v>219</v>
      </c>
      <c r="C70" t="s">
        <v>226</v>
      </c>
      <c r="D70">
        <v>40</v>
      </c>
    </row>
    <row r="71" spans="1:4" x14ac:dyDescent="0.3">
      <c r="A71" t="s">
        <v>16</v>
      </c>
      <c r="B71" t="s">
        <v>219</v>
      </c>
      <c r="C71" t="s">
        <v>222</v>
      </c>
      <c r="D71">
        <v>40</v>
      </c>
    </row>
    <row r="72" spans="1:4" x14ac:dyDescent="0.3">
      <c r="A72" t="s">
        <v>166</v>
      </c>
      <c r="B72" t="s">
        <v>219</v>
      </c>
      <c r="C72" t="s">
        <v>226</v>
      </c>
      <c r="D72">
        <v>40</v>
      </c>
    </row>
    <row r="73" spans="1:4" x14ac:dyDescent="0.3">
      <c r="A73" t="s">
        <v>126</v>
      </c>
      <c r="B73" t="s">
        <v>219</v>
      </c>
      <c r="C73" t="s">
        <v>226</v>
      </c>
      <c r="D73">
        <v>40</v>
      </c>
    </row>
    <row r="74" spans="1:4" x14ac:dyDescent="0.3">
      <c r="A74" t="s">
        <v>157</v>
      </c>
      <c r="B74" t="s">
        <v>220</v>
      </c>
      <c r="C74" t="s">
        <v>226</v>
      </c>
      <c r="D74">
        <v>40</v>
      </c>
    </row>
    <row r="75" spans="1:4" x14ac:dyDescent="0.3">
      <c r="A75" t="s">
        <v>182</v>
      </c>
      <c r="B75" t="s">
        <v>219</v>
      </c>
      <c r="C75" t="s">
        <v>226</v>
      </c>
      <c r="D75">
        <v>40</v>
      </c>
    </row>
    <row r="76" spans="1:4" x14ac:dyDescent="0.3">
      <c r="A76" t="s">
        <v>104</v>
      </c>
      <c r="B76" t="s">
        <v>220</v>
      </c>
      <c r="C76" t="s">
        <v>226</v>
      </c>
      <c r="D76">
        <v>40</v>
      </c>
    </row>
    <row r="77" spans="1:4" x14ac:dyDescent="0.3">
      <c r="A77" t="s">
        <v>70</v>
      </c>
      <c r="B77" t="s">
        <v>219</v>
      </c>
      <c r="C77" t="s">
        <v>226</v>
      </c>
      <c r="D77">
        <v>40</v>
      </c>
    </row>
    <row r="78" spans="1:4" x14ac:dyDescent="0.3">
      <c r="A78" t="s">
        <v>89</v>
      </c>
      <c r="B78" t="s">
        <v>219</v>
      </c>
      <c r="C78" t="s">
        <v>226</v>
      </c>
      <c r="D78">
        <v>40</v>
      </c>
    </row>
    <row r="79" spans="1:4" x14ac:dyDescent="0.3">
      <c r="A79" t="s">
        <v>32</v>
      </c>
      <c r="B79" t="s">
        <v>219</v>
      </c>
      <c r="C79" t="s">
        <v>226</v>
      </c>
      <c r="D79">
        <v>40</v>
      </c>
    </row>
    <row r="80" spans="1:4" x14ac:dyDescent="0.3">
      <c r="A80" t="s">
        <v>195</v>
      </c>
      <c r="B80" t="s">
        <v>220</v>
      </c>
      <c r="C80" t="s">
        <v>226</v>
      </c>
      <c r="D80">
        <v>40</v>
      </c>
    </row>
    <row r="81" spans="1:4" x14ac:dyDescent="0.3">
      <c r="A81" t="s">
        <v>50</v>
      </c>
      <c r="B81" t="s">
        <v>220</v>
      </c>
      <c r="C81" t="s">
        <v>226</v>
      </c>
      <c r="D81">
        <v>40</v>
      </c>
    </row>
    <row r="82" spans="1:4" x14ac:dyDescent="0.3">
      <c r="A82" t="s">
        <v>174</v>
      </c>
      <c r="B82" t="s">
        <v>219</v>
      </c>
      <c r="C82" t="s">
        <v>226</v>
      </c>
      <c r="D82">
        <v>40</v>
      </c>
    </row>
    <row r="83" spans="1:4" x14ac:dyDescent="0.3">
      <c r="A83" t="s">
        <v>108</v>
      </c>
      <c r="B83" t="s">
        <v>219</v>
      </c>
      <c r="C83" t="s">
        <v>226</v>
      </c>
      <c r="D83">
        <v>40</v>
      </c>
    </row>
    <row r="84" spans="1:4" x14ac:dyDescent="0.3">
      <c r="A84" t="s">
        <v>66</v>
      </c>
      <c r="B84" t="s">
        <v>219</v>
      </c>
      <c r="C84" t="s">
        <v>226</v>
      </c>
      <c r="D84">
        <v>40</v>
      </c>
    </row>
    <row r="85" spans="1:4" x14ac:dyDescent="0.3">
      <c r="A85" t="s">
        <v>146</v>
      </c>
      <c r="B85" t="s">
        <v>219</v>
      </c>
      <c r="C85" t="s">
        <v>226</v>
      </c>
      <c r="D85">
        <v>40</v>
      </c>
    </row>
    <row r="86" spans="1:4" x14ac:dyDescent="0.3">
      <c r="A86" t="s">
        <v>54</v>
      </c>
      <c r="B86" t="s">
        <v>219</v>
      </c>
      <c r="C86" t="s">
        <v>226</v>
      </c>
      <c r="D86">
        <v>40</v>
      </c>
    </row>
    <row r="87" spans="1:4" x14ac:dyDescent="0.3">
      <c r="A87" t="s">
        <v>132</v>
      </c>
      <c r="B87" t="s">
        <v>219</v>
      </c>
      <c r="C87" t="s">
        <v>226</v>
      </c>
      <c r="D87">
        <v>40</v>
      </c>
    </row>
    <row r="88" spans="1:4" x14ac:dyDescent="0.3">
      <c r="A88" t="s">
        <v>21</v>
      </c>
      <c r="B88" t="s">
        <v>219</v>
      </c>
      <c r="C88" t="s">
        <v>224</v>
      </c>
      <c r="D88">
        <v>40</v>
      </c>
    </row>
    <row r="89" spans="1:4" x14ac:dyDescent="0.3">
      <c r="A89" t="s">
        <v>197</v>
      </c>
      <c r="B89" t="s">
        <v>219</v>
      </c>
      <c r="C89" t="s">
        <v>226</v>
      </c>
      <c r="D89">
        <v>40</v>
      </c>
    </row>
    <row r="90" spans="1:4" x14ac:dyDescent="0.3">
      <c r="A90" t="s">
        <v>86</v>
      </c>
      <c r="B90" t="s">
        <v>219</v>
      </c>
      <c r="C90" t="s">
        <v>226</v>
      </c>
      <c r="D90">
        <v>40</v>
      </c>
    </row>
    <row r="91" spans="1:4" x14ac:dyDescent="0.3">
      <c r="A91" t="s">
        <v>63</v>
      </c>
      <c r="B91" t="s">
        <v>220</v>
      </c>
      <c r="C91" t="s">
        <v>226</v>
      </c>
      <c r="D91">
        <v>40</v>
      </c>
    </row>
    <row r="92" spans="1:4" x14ac:dyDescent="0.3">
      <c r="A92" t="s">
        <v>45</v>
      </c>
      <c r="B92" t="s">
        <v>220</v>
      </c>
      <c r="C92" t="s">
        <v>226</v>
      </c>
      <c r="D92">
        <v>40</v>
      </c>
    </row>
    <row r="93" spans="1:4" x14ac:dyDescent="0.3">
      <c r="A93" t="s">
        <v>142</v>
      </c>
      <c r="B93" t="s">
        <v>220</v>
      </c>
      <c r="C93" t="s">
        <v>226</v>
      </c>
      <c r="D93">
        <v>40</v>
      </c>
    </row>
    <row r="94" spans="1:4" x14ac:dyDescent="0.3">
      <c r="A94" t="s">
        <v>204</v>
      </c>
      <c r="B94" t="s">
        <v>219</v>
      </c>
      <c r="C94" t="s">
        <v>226</v>
      </c>
      <c r="D94">
        <v>40</v>
      </c>
    </row>
    <row r="95" spans="1:4" x14ac:dyDescent="0.3">
      <c r="A95" t="s">
        <v>172</v>
      </c>
      <c r="B95" t="s">
        <v>219</v>
      </c>
      <c r="C95" t="s">
        <v>226</v>
      </c>
      <c r="D95">
        <v>40</v>
      </c>
    </row>
    <row r="96" spans="1:4" x14ac:dyDescent="0.3">
      <c r="A96" t="s">
        <v>82</v>
      </c>
      <c r="B96" t="s">
        <v>220</v>
      </c>
      <c r="C96" t="s">
        <v>226</v>
      </c>
      <c r="D96">
        <v>40</v>
      </c>
    </row>
    <row r="97" spans="1:4" x14ac:dyDescent="0.3">
      <c r="A97" t="s">
        <v>129</v>
      </c>
      <c r="B97" t="s">
        <v>220</v>
      </c>
      <c r="C97" t="s">
        <v>226</v>
      </c>
      <c r="D97">
        <v>40</v>
      </c>
    </row>
    <row r="98" spans="1:4" x14ac:dyDescent="0.3">
      <c r="A98" t="s">
        <v>17</v>
      </c>
      <c r="B98" t="s">
        <v>220</v>
      </c>
      <c r="C98" t="s">
        <v>223</v>
      </c>
      <c r="D98">
        <v>40</v>
      </c>
    </row>
    <row r="99" spans="1:4" x14ac:dyDescent="0.3">
      <c r="A99" t="s">
        <v>115</v>
      </c>
      <c r="B99" t="s">
        <v>219</v>
      </c>
      <c r="C99" t="s">
        <v>226</v>
      </c>
      <c r="D99">
        <v>40</v>
      </c>
    </row>
    <row r="100" spans="1:4" x14ac:dyDescent="0.3">
      <c r="A100" t="s">
        <v>213</v>
      </c>
      <c r="B100" t="s">
        <v>219</v>
      </c>
      <c r="C100" t="s">
        <v>227</v>
      </c>
      <c r="D100">
        <v>40</v>
      </c>
    </row>
    <row r="101" spans="1:4" x14ac:dyDescent="0.3">
      <c r="A101" t="s">
        <v>214</v>
      </c>
      <c r="B101" t="s">
        <v>219</v>
      </c>
      <c r="C101" t="s">
        <v>227</v>
      </c>
      <c r="D101">
        <v>40</v>
      </c>
    </row>
    <row r="102" spans="1:4" x14ac:dyDescent="0.3">
      <c r="A102" t="s">
        <v>173</v>
      </c>
      <c r="B102" t="s">
        <v>219</v>
      </c>
      <c r="C102" t="s">
        <v>226</v>
      </c>
      <c r="D102">
        <v>50</v>
      </c>
    </row>
    <row r="103" spans="1:4" x14ac:dyDescent="0.3">
      <c r="A103" t="s">
        <v>93</v>
      </c>
      <c r="B103" t="s">
        <v>220</v>
      </c>
      <c r="C103" t="s">
        <v>226</v>
      </c>
      <c r="D103">
        <v>50</v>
      </c>
    </row>
    <row r="104" spans="1:4" x14ac:dyDescent="0.3">
      <c r="A104" t="s">
        <v>116</v>
      </c>
      <c r="B104" t="s">
        <v>219</v>
      </c>
      <c r="C104" t="s">
        <v>226</v>
      </c>
      <c r="D104">
        <v>50</v>
      </c>
    </row>
    <row r="105" spans="1:4" x14ac:dyDescent="0.3">
      <c r="A105" t="s">
        <v>74</v>
      </c>
      <c r="B105" t="s">
        <v>219</v>
      </c>
      <c r="C105" t="s">
        <v>226</v>
      </c>
      <c r="D105">
        <v>50</v>
      </c>
    </row>
    <row r="106" spans="1:4" x14ac:dyDescent="0.3">
      <c r="A106" t="s">
        <v>99</v>
      </c>
      <c r="B106" t="s">
        <v>219</v>
      </c>
      <c r="C106" t="s">
        <v>226</v>
      </c>
      <c r="D106">
        <v>50</v>
      </c>
    </row>
    <row r="107" spans="1:4" x14ac:dyDescent="0.3">
      <c r="A107" t="s">
        <v>206</v>
      </c>
      <c r="B107" t="s">
        <v>220</v>
      </c>
      <c r="C107" t="s">
        <v>226</v>
      </c>
      <c r="D107">
        <v>50</v>
      </c>
    </row>
    <row r="108" spans="1:4" x14ac:dyDescent="0.3">
      <c r="A108" t="s">
        <v>6</v>
      </c>
      <c r="B108" t="s">
        <v>220</v>
      </c>
      <c r="C108" t="s">
        <v>221</v>
      </c>
      <c r="D108">
        <v>50</v>
      </c>
    </row>
    <row r="109" spans="1:4" x14ac:dyDescent="0.3">
      <c r="A109" t="s">
        <v>199</v>
      </c>
      <c r="B109" t="s">
        <v>219</v>
      </c>
      <c r="C109" t="s">
        <v>226</v>
      </c>
      <c r="D109">
        <v>50</v>
      </c>
    </row>
    <row r="110" spans="1:4" x14ac:dyDescent="0.3">
      <c r="A110" t="s">
        <v>67</v>
      </c>
      <c r="B110" t="s">
        <v>220</v>
      </c>
      <c r="C110" t="s">
        <v>226</v>
      </c>
      <c r="D110">
        <v>50</v>
      </c>
    </row>
    <row r="111" spans="1:4" x14ac:dyDescent="0.3">
      <c r="A111" t="s">
        <v>31</v>
      </c>
      <c r="B111" t="s">
        <v>220</v>
      </c>
      <c r="C111" t="s">
        <v>226</v>
      </c>
      <c r="D111">
        <v>50</v>
      </c>
    </row>
    <row r="112" spans="1:4" x14ac:dyDescent="0.3">
      <c r="A112" t="s">
        <v>128</v>
      </c>
      <c r="B112" t="s">
        <v>220</v>
      </c>
      <c r="C112" t="s">
        <v>226</v>
      </c>
      <c r="D112">
        <v>50</v>
      </c>
    </row>
    <row r="113" spans="1:4" x14ac:dyDescent="0.3">
      <c r="A113" t="s">
        <v>165</v>
      </c>
      <c r="B113" t="s">
        <v>219</v>
      </c>
      <c r="C113" t="s">
        <v>226</v>
      </c>
      <c r="D113">
        <v>50</v>
      </c>
    </row>
    <row r="114" spans="1:4" x14ac:dyDescent="0.3">
      <c r="A114" t="s">
        <v>151</v>
      </c>
      <c r="B114" t="s">
        <v>220</v>
      </c>
      <c r="C114" t="s">
        <v>226</v>
      </c>
      <c r="D114">
        <v>50</v>
      </c>
    </row>
    <row r="115" spans="1:4" x14ac:dyDescent="0.3">
      <c r="A115" t="s">
        <v>158</v>
      </c>
      <c r="B115" t="s">
        <v>220</v>
      </c>
      <c r="C115" t="s">
        <v>226</v>
      </c>
      <c r="D115">
        <v>50</v>
      </c>
    </row>
    <row r="116" spans="1:4" x14ac:dyDescent="0.3">
      <c r="A116" t="s">
        <v>109</v>
      </c>
      <c r="B116" t="s">
        <v>220</v>
      </c>
      <c r="C116" t="s">
        <v>226</v>
      </c>
      <c r="D116">
        <v>50</v>
      </c>
    </row>
    <row r="117" spans="1:4" x14ac:dyDescent="0.3">
      <c r="A117" t="s">
        <v>217</v>
      </c>
      <c r="B117" t="s">
        <v>220</v>
      </c>
      <c r="C117" t="s">
        <v>227</v>
      </c>
      <c r="D117">
        <v>50</v>
      </c>
    </row>
    <row r="118" spans="1:4" x14ac:dyDescent="0.3">
      <c r="A118" t="s">
        <v>62</v>
      </c>
      <c r="B118" t="s">
        <v>220</v>
      </c>
      <c r="C118" t="s">
        <v>226</v>
      </c>
      <c r="D118">
        <v>50</v>
      </c>
    </row>
    <row r="119" spans="1:4" x14ac:dyDescent="0.3">
      <c r="A119" t="s">
        <v>114</v>
      </c>
      <c r="B119" t="s">
        <v>220</v>
      </c>
      <c r="C119" t="s">
        <v>226</v>
      </c>
      <c r="D119">
        <v>50</v>
      </c>
    </row>
    <row r="120" spans="1:4" x14ac:dyDescent="0.3">
      <c r="A120" t="s">
        <v>124</v>
      </c>
      <c r="B120" t="s">
        <v>219</v>
      </c>
      <c r="C120" t="s">
        <v>226</v>
      </c>
      <c r="D120">
        <v>50</v>
      </c>
    </row>
    <row r="121" spans="1:4" x14ac:dyDescent="0.3">
      <c r="A121" t="s">
        <v>36</v>
      </c>
      <c r="B121" t="s">
        <v>219</v>
      </c>
      <c r="C121" t="s">
        <v>226</v>
      </c>
      <c r="D121">
        <v>50</v>
      </c>
    </row>
    <row r="122" spans="1:4" x14ac:dyDescent="0.3">
      <c r="A122" t="s">
        <v>161</v>
      </c>
      <c r="B122" t="s">
        <v>219</v>
      </c>
      <c r="C122" t="s">
        <v>226</v>
      </c>
      <c r="D122">
        <v>50</v>
      </c>
    </row>
    <row r="123" spans="1:4" x14ac:dyDescent="0.3">
      <c r="A123" t="s">
        <v>198</v>
      </c>
      <c r="B123" t="s">
        <v>219</v>
      </c>
      <c r="C123" t="s">
        <v>226</v>
      </c>
      <c r="D123">
        <v>50</v>
      </c>
    </row>
    <row r="124" spans="1:4" x14ac:dyDescent="0.3">
      <c r="A124" t="s">
        <v>203</v>
      </c>
      <c r="B124" t="s">
        <v>220</v>
      </c>
      <c r="C124" t="s">
        <v>226</v>
      </c>
      <c r="D124">
        <v>50</v>
      </c>
    </row>
    <row r="125" spans="1:4" x14ac:dyDescent="0.3">
      <c r="A125" t="s">
        <v>57</v>
      </c>
      <c r="B125" t="s">
        <v>220</v>
      </c>
      <c r="C125" t="s">
        <v>226</v>
      </c>
      <c r="D125">
        <v>50</v>
      </c>
    </row>
    <row r="126" spans="1:4" x14ac:dyDescent="0.3">
      <c r="A126" t="s">
        <v>210</v>
      </c>
      <c r="B126" t="s">
        <v>220</v>
      </c>
      <c r="C126" t="s">
        <v>226</v>
      </c>
      <c r="D126">
        <v>50</v>
      </c>
    </row>
    <row r="127" spans="1:4" x14ac:dyDescent="0.3">
      <c r="A127" t="s">
        <v>123</v>
      </c>
      <c r="B127" t="s">
        <v>220</v>
      </c>
      <c r="C127" t="s">
        <v>226</v>
      </c>
      <c r="D127">
        <v>50</v>
      </c>
    </row>
    <row r="128" spans="1:4" x14ac:dyDescent="0.3">
      <c r="A128" t="s">
        <v>8</v>
      </c>
      <c r="B128" t="s">
        <v>220</v>
      </c>
      <c r="C128" t="s">
        <v>222</v>
      </c>
      <c r="D128">
        <v>50</v>
      </c>
    </row>
    <row r="129" spans="1:4" x14ac:dyDescent="0.3">
      <c r="A129" t="s">
        <v>100</v>
      </c>
      <c r="B129" t="s">
        <v>220</v>
      </c>
      <c r="C129" t="s">
        <v>226</v>
      </c>
      <c r="D129">
        <v>50</v>
      </c>
    </row>
    <row r="130" spans="1:4" x14ac:dyDescent="0.3">
      <c r="A130" t="s">
        <v>187</v>
      </c>
      <c r="B130" t="s">
        <v>220</v>
      </c>
      <c r="C130" t="s">
        <v>226</v>
      </c>
      <c r="D130">
        <v>50</v>
      </c>
    </row>
    <row r="131" spans="1:4" x14ac:dyDescent="0.3">
      <c r="A131" t="s">
        <v>137</v>
      </c>
      <c r="B131" t="s">
        <v>219</v>
      </c>
      <c r="C131" t="s">
        <v>226</v>
      </c>
      <c r="D131">
        <v>50</v>
      </c>
    </row>
    <row r="132" spans="1:4" x14ac:dyDescent="0.3">
      <c r="A132" t="s">
        <v>14</v>
      </c>
      <c r="B132" t="s">
        <v>219</v>
      </c>
      <c r="C132" t="s">
        <v>222</v>
      </c>
      <c r="D132">
        <v>50</v>
      </c>
    </row>
    <row r="133" spans="1:4" x14ac:dyDescent="0.3">
      <c r="A133" t="s">
        <v>87</v>
      </c>
      <c r="B133" t="s">
        <v>219</v>
      </c>
      <c r="C133" t="s">
        <v>226</v>
      </c>
      <c r="D133">
        <v>50</v>
      </c>
    </row>
    <row r="134" spans="1:4" x14ac:dyDescent="0.3">
      <c r="A134" t="s">
        <v>49</v>
      </c>
      <c r="B134" t="s">
        <v>220</v>
      </c>
      <c r="C134" t="s">
        <v>226</v>
      </c>
      <c r="D134">
        <v>50</v>
      </c>
    </row>
    <row r="135" spans="1:4" x14ac:dyDescent="0.3">
      <c r="A135" t="s">
        <v>180</v>
      </c>
      <c r="B135" t="s">
        <v>220</v>
      </c>
      <c r="C135" t="s">
        <v>226</v>
      </c>
      <c r="D135">
        <v>50</v>
      </c>
    </row>
    <row r="136" spans="1:4" x14ac:dyDescent="0.3">
      <c r="A136" t="s">
        <v>80</v>
      </c>
      <c r="B136" t="s">
        <v>219</v>
      </c>
      <c r="C136" t="s">
        <v>226</v>
      </c>
      <c r="D136">
        <v>50</v>
      </c>
    </row>
    <row r="137" spans="1:4" x14ac:dyDescent="0.3">
      <c r="A137" t="s">
        <v>121</v>
      </c>
      <c r="B137" t="s">
        <v>219</v>
      </c>
      <c r="C137" t="s">
        <v>226</v>
      </c>
      <c r="D137">
        <v>50</v>
      </c>
    </row>
    <row r="138" spans="1:4" x14ac:dyDescent="0.3">
      <c r="A138" t="s">
        <v>150</v>
      </c>
      <c r="B138" t="s">
        <v>219</v>
      </c>
      <c r="C138" t="s">
        <v>226</v>
      </c>
      <c r="D138">
        <v>50</v>
      </c>
    </row>
    <row r="139" spans="1:4" x14ac:dyDescent="0.3">
      <c r="A139" t="s">
        <v>47</v>
      </c>
      <c r="B139" t="s">
        <v>219</v>
      </c>
      <c r="C139" t="s">
        <v>226</v>
      </c>
      <c r="D139">
        <v>50</v>
      </c>
    </row>
    <row r="140" spans="1:4" x14ac:dyDescent="0.3">
      <c r="A140" t="s">
        <v>58</v>
      </c>
      <c r="B140" t="s">
        <v>219</v>
      </c>
      <c r="C140" t="s">
        <v>226</v>
      </c>
      <c r="D140">
        <v>50</v>
      </c>
    </row>
    <row r="141" spans="1:4" x14ac:dyDescent="0.3">
      <c r="A141" t="s">
        <v>130</v>
      </c>
      <c r="B141" t="s">
        <v>219</v>
      </c>
      <c r="C141" t="s">
        <v>226</v>
      </c>
      <c r="D141">
        <v>50</v>
      </c>
    </row>
    <row r="142" spans="1:4" x14ac:dyDescent="0.3">
      <c r="A142" t="s">
        <v>23</v>
      </c>
      <c r="B142" t="s">
        <v>219</v>
      </c>
      <c r="C142" t="s">
        <v>225</v>
      </c>
      <c r="D142">
        <v>50</v>
      </c>
    </row>
    <row r="143" spans="1:4" x14ac:dyDescent="0.3">
      <c r="A143" t="s">
        <v>24</v>
      </c>
      <c r="B143" t="s">
        <v>220</v>
      </c>
      <c r="C143" t="s">
        <v>225</v>
      </c>
      <c r="D143">
        <v>50</v>
      </c>
    </row>
    <row r="144" spans="1:4" x14ac:dyDescent="0.3">
      <c r="A144" t="s">
        <v>133</v>
      </c>
      <c r="B144" t="s">
        <v>220</v>
      </c>
      <c r="C144" t="s">
        <v>226</v>
      </c>
      <c r="D144">
        <v>50</v>
      </c>
    </row>
    <row r="145" spans="1:4" x14ac:dyDescent="0.3">
      <c r="A145" t="s">
        <v>10</v>
      </c>
      <c r="B145" t="s">
        <v>220</v>
      </c>
      <c r="C145" t="s">
        <v>222</v>
      </c>
      <c r="D145">
        <v>50</v>
      </c>
    </row>
    <row r="146" spans="1:4" x14ac:dyDescent="0.3">
      <c r="A146" t="s">
        <v>200</v>
      </c>
      <c r="B146" t="s">
        <v>220</v>
      </c>
      <c r="C146" t="s">
        <v>226</v>
      </c>
      <c r="D146">
        <v>50</v>
      </c>
    </row>
    <row r="147" spans="1:4" x14ac:dyDescent="0.3">
      <c r="A147" t="s">
        <v>76</v>
      </c>
      <c r="B147" t="s">
        <v>220</v>
      </c>
      <c r="C147" t="s">
        <v>226</v>
      </c>
      <c r="D147">
        <v>50</v>
      </c>
    </row>
    <row r="148" spans="1:4" x14ac:dyDescent="0.3">
      <c r="A148" t="s">
        <v>94</v>
      </c>
      <c r="B148" t="s">
        <v>219</v>
      </c>
      <c r="C148" t="s">
        <v>226</v>
      </c>
      <c r="D148">
        <v>50</v>
      </c>
    </row>
    <row r="149" spans="1:4" x14ac:dyDescent="0.3">
      <c r="A149" t="s">
        <v>148</v>
      </c>
      <c r="B149" t="s">
        <v>220</v>
      </c>
      <c r="C149" t="s">
        <v>226</v>
      </c>
      <c r="D149">
        <v>50</v>
      </c>
    </row>
    <row r="150" spans="1:4" x14ac:dyDescent="0.3">
      <c r="A150" t="s">
        <v>78</v>
      </c>
      <c r="B150" t="s">
        <v>219</v>
      </c>
      <c r="C150" t="s">
        <v>226</v>
      </c>
      <c r="D150">
        <v>50</v>
      </c>
    </row>
    <row r="151" spans="1:4" x14ac:dyDescent="0.3">
      <c r="A151" t="s">
        <v>19</v>
      </c>
      <c r="B151" t="s">
        <v>219</v>
      </c>
      <c r="C151" t="s">
        <v>224</v>
      </c>
      <c r="D151">
        <v>50</v>
      </c>
    </row>
    <row r="152" spans="1:4" x14ac:dyDescent="0.3">
      <c r="A152" t="s">
        <v>56</v>
      </c>
      <c r="B152" t="s">
        <v>219</v>
      </c>
      <c r="C152" t="s">
        <v>226</v>
      </c>
      <c r="D152">
        <v>50</v>
      </c>
    </row>
    <row r="153" spans="1:4" x14ac:dyDescent="0.3">
      <c r="A153" t="s">
        <v>69</v>
      </c>
      <c r="B153" t="s">
        <v>220</v>
      </c>
      <c r="C153" t="s">
        <v>226</v>
      </c>
      <c r="D153">
        <v>50</v>
      </c>
    </row>
    <row r="154" spans="1:4" x14ac:dyDescent="0.3">
      <c r="A154" t="s">
        <v>69</v>
      </c>
      <c r="B154" t="s">
        <v>220</v>
      </c>
      <c r="C154" t="s">
        <v>227</v>
      </c>
      <c r="D154">
        <v>30</v>
      </c>
    </row>
    <row r="155" spans="1:4" x14ac:dyDescent="0.3">
      <c r="A155" t="s">
        <v>164</v>
      </c>
      <c r="B155" t="s">
        <v>220</v>
      </c>
      <c r="C155" t="s">
        <v>226</v>
      </c>
      <c r="D155">
        <v>30</v>
      </c>
    </row>
    <row r="156" spans="1:4" x14ac:dyDescent="0.3">
      <c r="A156" t="s">
        <v>141</v>
      </c>
      <c r="B156" t="s">
        <v>220</v>
      </c>
      <c r="C156" t="s">
        <v>226</v>
      </c>
      <c r="D156">
        <v>30</v>
      </c>
    </row>
    <row r="157" spans="1:4" x14ac:dyDescent="0.3">
      <c r="A157" t="s">
        <v>188</v>
      </c>
      <c r="B157" t="s">
        <v>220</v>
      </c>
      <c r="C157" t="s">
        <v>226</v>
      </c>
      <c r="D157">
        <v>30</v>
      </c>
    </row>
    <row r="158" spans="1:4" x14ac:dyDescent="0.3">
      <c r="A158" t="s">
        <v>88</v>
      </c>
      <c r="B158" t="s">
        <v>220</v>
      </c>
      <c r="C158" t="s">
        <v>226</v>
      </c>
      <c r="D158">
        <v>30</v>
      </c>
    </row>
    <row r="159" spans="1:4" x14ac:dyDescent="0.3">
      <c r="A159" t="s">
        <v>29</v>
      </c>
      <c r="B159" t="s">
        <v>220</v>
      </c>
      <c r="C159" t="s">
        <v>226</v>
      </c>
      <c r="D159">
        <v>30</v>
      </c>
    </row>
    <row r="160" spans="1:4" x14ac:dyDescent="0.3">
      <c r="A160" t="s">
        <v>72</v>
      </c>
      <c r="B160" t="s">
        <v>219</v>
      </c>
      <c r="C160" t="s">
        <v>226</v>
      </c>
      <c r="D160">
        <v>30</v>
      </c>
    </row>
    <row r="161" spans="1:4" x14ac:dyDescent="0.3">
      <c r="A161" t="s">
        <v>140</v>
      </c>
      <c r="B161" t="s">
        <v>219</v>
      </c>
      <c r="C161" t="s">
        <v>226</v>
      </c>
      <c r="D161">
        <v>30</v>
      </c>
    </row>
    <row r="162" spans="1:4" x14ac:dyDescent="0.3">
      <c r="A162" t="s">
        <v>125</v>
      </c>
      <c r="B162" t="s">
        <v>219</v>
      </c>
      <c r="C162" t="s">
        <v>226</v>
      </c>
      <c r="D162">
        <v>30</v>
      </c>
    </row>
    <row r="163" spans="1:4" x14ac:dyDescent="0.3">
      <c r="A163" t="s">
        <v>27</v>
      </c>
      <c r="B163" t="s">
        <v>219</v>
      </c>
      <c r="C163" t="s">
        <v>226</v>
      </c>
      <c r="D163">
        <v>30</v>
      </c>
    </row>
    <row r="164" spans="1:4" x14ac:dyDescent="0.3">
      <c r="A164" t="s">
        <v>71</v>
      </c>
      <c r="B164" t="s">
        <v>219</v>
      </c>
      <c r="C164" t="s">
        <v>226</v>
      </c>
      <c r="D164">
        <v>30</v>
      </c>
    </row>
    <row r="165" spans="1:4" x14ac:dyDescent="0.3">
      <c r="A165" t="s">
        <v>189</v>
      </c>
      <c r="B165" t="s">
        <v>219</v>
      </c>
      <c r="C165" t="s">
        <v>226</v>
      </c>
      <c r="D165">
        <v>30</v>
      </c>
    </row>
    <row r="166" spans="1:4" x14ac:dyDescent="0.3">
      <c r="A166" t="s">
        <v>147</v>
      </c>
      <c r="B166" t="s">
        <v>219</v>
      </c>
      <c r="C166" t="s">
        <v>226</v>
      </c>
      <c r="D166">
        <v>30</v>
      </c>
    </row>
    <row r="167" spans="1:4" x14ac:dyDescent="0.3">
      <c r="A167" t="s">
        <v>201</v>
      </c>
      <c r="B167" t="s">
        <v>220</v>
      </c>
      <c r="C167" t="s">
        <v>226</v>
      </c>
      <c r="D167">
        <v>30</v>
      </c>
    </row>
    <row r="168" spans="1:4" x14ac:dyDescent="0.3">
      <c r="A168" t="s">
        <v>176</v>
      </c>
      <c r="B168" t="s">
        <v>220</v>
      </c>
      <c r="C168" t="s">
        <v>226</v>
      </c>
      <c r="D168">
        <v>30</v>
      </c>
    </row>
    <row r="169" spans="1:4" x14ac:dyDescent="0.3">
      <c r="A169" t="s">
        <v>13</v>
      </c>
      <c r="B169" t="s">
        <v>219</v>
      </c>
      <c r="C169" t="s">
        <v>222</v>
      </c>
      <c r="D169">
        <v>30</v>
      </c>
    </row>
    <row r="170" spans="1:4" x14ac:dyDescent="0.3">
      <c r="A170" t="s">
        <v>144</v>
      </c>
      <c r="B170" t="s">
        <v>219</v>
      </c>
      <c r="C170" t="s">
        <v>226</v>
      </c>
      <c r="D170">
        <v>30</v>
      </c>
    </row>
    <row r="171" spans="1:4" x14ac:dyDescent="0.3">
      <c r="A171" t="s">
        <v>194</v>
      </c>
      <c r="B171" t="s">
        <v>219</v>
      </c>
      <c r="C171" t="s">
        <v>226</v>
      </c>
      <c r="D171">
        <v>30</v>
      </c>
    </row>
    <row r="172" spans="1:4" x14ac:dyDescent="0.3">
      <c r="A172" t="s">
        <v>110</v>
      </c>
      <c r="B172" t="s">
        <v>219</v>
      </c>
      <c r="C172" t="s">
        <v>226</v>
      </c>
      <c r="D172">
        <v>30</v>
      </c>
    </row>
    <row r="173" spans="1:4" x14ac:dyDescent="0.3">
      <c r="A173" t="s">
        <v>34</v>
      </c>
      <c r="B173" t="s">
        <v>219</v>
      </c>
      <c r="C173" t="s">
        <v>226</v>
      </c>
      <c r="D173">
        <v>30</v>
      </c>
    </row>
    <row r="174" spans="1:4" x14ac:dyDescent="0.3">
      <c r="A174" t="s">
        <v>83</v>
      </c>
      <c r="B174" t="s">
        <v>219</v>
      </c>
      <c r="C174" t="s">
        <v>226</v>
      </c>
      <c r="D174">
        <v>30</v>
      </c>
    </row>
    <row r="175" spans="1:4" x14ac:dyDescent="0.3">
      <c r="A175" t="s">
        <v>64</v>
      </c>
      <c r="B175" t="s">
        <v>220</v>
      </c>
      <c r="C175" t="s">
        <v>226</v>
      </c>
      <c r="D175">
        <v>30</v>
      </c>
    </row>
    <row r="176" spans="1:4" x14ac:dyDescent="0.3">
      <c r="A176" t="s">
        <v>81</v>
      </c>
      <c r="B176" t="s">
        <v>220</v>
      </c>
      <c r="C176" t="s">
        <v>226</v>
      </c>
      <c r="D176">
        <v>30</v>
      </c>
    </row>
    <row r="177" spans="1:4" x14ac:dyDescent="0.3">
      <c r="A177" t="s">
        <v>97</v>
      </c>
      <c r="B177" t="s">
        <v>220</v>
      </c>
      <c r="C177" t="s">
        <v>226</v>
      </c>
      <c r="D177">
        <v>30</v>
      </c>
    </row>
    <row r="178" spans="1:4" x14ac:dyDescent="0.3">
      <c r="A178" t="s">
        <v>154</v>
      </c>
      <c r="B178" t="s">
        <v>220</v>
      </c>
      <c r="C178" t="s">
        <v>226</v>
      </c>
      <c r="D178">
        <v>30</v>
      </c>
    </row>
    <row r="179" spans="1:4" x14ac:dyDescent="0.3">
      <c r="A179" t="s">
        <v>207</v>
      </c>
      <c r="B179" t="s">
        <v>220</v>
      </c>
      <c r="C179" t="s">
        <v>226</v>
      </c>
      <c r="D179">
        <v>30</v>
      </c>
    </row>
    <row r="180" spans="1:4" x14ac:dyDescent="0.3">
      <c r="A180" t="s">
        <v>119</v>
      </c>
      <c r="B180" t="s">
        <v>220</v>
      </c>
      <c r="C180" t="s">
        <v>226</v>
      </c>
      <c r="D180">
        <v>30</v>
      </c>
    </row>
    <row r="181" spans="1:4" x14ac:dyDescent="0.3">
      <c r="A181" t="s">
        <v>22</v>
      </c>
      <c r="B181" t="s">
        <v>220</v>
      </c>
      <c r="C181" t="s">
        <v>225</v>
      </c>
      <c r="D181">
        <v>30</v>
      </c>
    </row>
    <row r="182" spans="1:4" x14ac:dyDescent="0.3">
      <c r="A182" t="s">
        <v>41</v>
      </c>
      <c r="B182" t="s">
        <v>220</v>
      </c>
      <c r="C182" t="s">
        <v>226</v>
      </c>
      <c r="D182">
        <v>30</v>
      </c>
    </row>
    <row r="183" spans="1:4" x14ac:dyDescent="0.3">
      <c r="A183" t="s">
        <v>85</v>
      </c>
      <c r="B183" t="s">
        <v>220</v>
      </c>
      <c r="C183" t="s">
        <v>226</v>
      </c>
      <c r="D183">
        <v>30</v>
      </c>
    </row>
    <row r="184" spans="1:4" x14ac:dyDescent="0.3">
      <c r="A184" t="s">
        <v>193</v>
      </c>
      <c r="B184" t="s">
        <v>219</v>
      </c>
      <c r="C184" t="s">
        <v>226</v>
      </c>
      <c r="D184">
        <v>30</v>
      </c>
    </row>
    <row r="185" spans="1:4" x14ac:dyDescent="0.3">
      <c r="A185" t="s">
        <v>103</v>
      </c>
      <c r="B185" t="s">
        <v>219</v>
      </c>
      <c r="C185" t="s">
        <v>226</v>
      </c>
      <c r="D185">
        <v>30</v>
      </c>
    </row>
    <row r="186" spans="1:4" x14ac:dyDescent="0.3">
      <c r="A186" t="s">
        <v>170</v>
      </c>
      <c r="B186" t="s">
        <v>220</v>
      </c>
      <c r="C186" t="s">
        <v>226</v>
      </c>
      <c r="D186">
        <v>30</v>
      </c>
    </row>
    <row r="187" spans="1:4" x14ac:dyDescent="0.3">
      <c r="A187" t="s">
        <v>52</v>
      </c>
      <c r="B187" t="s">
        <v>220</v>
      </c>
      <c r="C187" t="s">
        <v>226</v>
      </c>
      <c r="D187">
        <v>30</v>
      </c>
    </row>
    <row r="188" spans="1:4" x14ac:dyDescent="0.3">
      <c r="A188" t="s">
        <v>111</v>
      </c>
      <c r="B188" t="s">
        <v>220</v>
      </c>
      <c r="C188" t="s">
        <v>226</v>
      </c>
      <c r="D188">
        <v>30</v>
      </c>
    </row>
    <row r="189" spans="1:4" x14ac:dyDescent="0.3">
      <c r="A189" t="s">
        <v>12</v>
      </c>
      <c r="B189" t="s">
        <v>220</v>
      </c>
      <c r="C189" t="s">
        <v>222</v>
      </c>
      <c r="D189">
        <v>30</v>
      </c>
    </row>
    <row r="190" spans="1:4" x14ac:dyDescent="0.3">
      <c r="A190" t="s">
        <v>43</v>
      </c>
      <c r="B190" t="s">
        <v>220</v>
      </c>
      <c r="C190" t="s">
        <v>226</v>
      </c>
      <c r="D190">
        <v>30</v>
      </c>
    </row>
    <row r="191" spans="1:4" x14ac:dyDescent="0.3">
      <c r="A191" t="s">
        <v>91</v>
      </c>
      <c r="B191" t="s">
        <v>220</v>
      </c>
      <c r="C191" t="s">
        <v>226</v>
      </c>
      <c r="D191">
        <v>30</v>
      </c>
    </row>
    <row r="192" spans="1:4" x14ac:dyDescent="0.3">
      <c r="A192" t="s">
        <v>155</v>
      </c>
      <c r="B192" t="s">
        <v>219</v>
      </c>
      <c r="C192" t="s">
        <v>226</v>
      </c>
      <c r="D192">
        <v>30</v>
      </c>
    </row>
    <row r="193" spans="1:4" x14ac:dyDescent="0.3">
      <c r="A193" t="s">
        <v>205</v>
      </c>
      <c r="B193" t="s">
        <v>220</v>
      </c>
      <c r="C193" t="s">
        <v>226</v>
      </c>
      <c r="D193">
        <v>30</v>
      </c>
    </row>
    <row r="194" spans="1:4" x14ac:dyDescent="0.3">
      <c r="A194" t="s">
        <v>37</v>
      </c>
      <c r="B194" t="s">
        <v>220</v>
      </c>
      <c r="C194" t="s">
        <v>226</v>
      </c>
      <c r="D194">
        <v>30</v>
      </c>
    </row>
    <row r="195" spans="1:4" x14ac:dyDescent="0.3">
      <c r="A195" t="s">
        <v>167</v>
      </c>
      <c r="B195" t="s">
        <v>220</v>
      </c>
      <c r="C195" t="s">
        <v>226</v>
      </c>
      <c r="D195">
        <v>30</v>
      </c>
    </row>
    <row r="196" spans="1:4" x14ac:dyDescent="0.3">
      <c r="A196" t="s">
        <v>68</v>
      </c>
      <c r="B196" t="s">
        <v>219</v>
      </c>
      <c r="C196" t="s">
        <v>226</v>
      </c>
      <c r="D196">
        <v>30</v>
      </c>
    </row>
    <row r="197" spans="1:4" x14ac:dyDescent="0.3">
      <c r="A197" t="s">
        <v>127</v>
      </c>
      <c r="B197" t="s">
        <v>219</v>
      </c>
      <c r="C197" t="s">
        <v>226</v>
      </c>
      <c r="D197">
        <v>30</v>
      </c>
    </row>
    <row r="198" spans="1:4" x14ac:dyDescent="0.3">
      <c r="A198" t="s">
        <v>33</v>
      </c>
      <c r="B198" t="s">
        <v>219</v>
      </c>
      <c r="C198" t="s">
        <v>226</v>
      </c>
      <c r="D198">
        <v>30</v>
      </c>
    </row>
    <row r="199" spans="1:4" x14ac:dyDescent="0.3">
      <c r="A199" t="s">
        <v>134</v>
      </c>
      <c r="B199" t="s">
        <v>219</v>
      </c>
      <c r="C199" t="s">
        <v>226</v>
      </c>
      <c r="D199">
        <v>20</v>
      </c>
    </row>
    <row r="200" spans="1:4" x14ac:dyDescent="0.3">
      <c r="A200" t="s">
        <v>48</v>
      </c>
      <c r="B200" t="s">
        <v>219</v>
      </c>
      <c r="C200" t="s">
        <v>226</v>
      </c>
      <c r="D200">
        <v>20</v>
      </c>
    </row>
    <row r="201" spans="1:4" x14ac:dyDescent="0.3">
      <c r="A201" t="s">
        <v>44</v>
      </c>
      <c r="B201" t="s">
        <v>219</v>
      </c>
      <c r="C201" t="s">
        <v>226</v>
      </c>
      <c r="D201">
        <v>20</v>
      </c>
    </row>
    <row r="202" spans="1:4" x14ac:dyDescent="0.3">
      <c r="A202" t="s">
        <v>96</v>
      </c>
      <c r="B202" t="s">
        <v>219</v>
      </c>
      <c r="C202" t="s">
        <v>226</v>
      </c>
      <c r="D202">
        <v>20</v>
      </c>
    </row>
    <row r="203" spans="1:4" x14ac:dyDescent="0.3">
      <c r="A203" t="s">
        <v>9</v>
      </c>
      <c r="B203" t="s">
        <v>219</v>
      </c>
      <c r="C203" t="s">
        <v>222</v>
      </c>
      <c r="D203">
        <v>20</v>
      </c>
    </row>
    <row r="204" spans="1:4" x14ac:dyDescent="0.3">
      <c r="A204" t="s">
        <v>184</v>
      </c>
      <c r="B204" t="s">
        <v>219</v>
      </c>
      <c r="C204" t="s">
        <v>226</v>
      </c>
      <c r="D204">
        <v>20</v>
      </c>
    </row>
    <row r="205" spans="1:4" x14ac:dyDescent="0.3">
      <c r="A205" t="s">
        <v>186</v>
      </c>
      <c r="B205" t="s">
        <v>219</v>
      </c>
      <c r="C205" t="s">
        <v>226</v>
      </c>
      <c r="D205">
        <v>20</v>
      </c>
    </row>
    <row r="206" spans="1:4" x14ac:dyDescent="0.3">
      <c r="A206" t="s">
        <v>149</v>
      </c>
      <c r="B206" t="s">
        <v>219</v>
      </c>
      <c r="C206" t="s">
        <v>226</v>
      </c>
      <c r="D206">
        <v>20</v>
      </c>
    </row>
    <row r="207" spans="1:4" x14ac:dyDescent="0.3">
      <c r="A207" t="s">
        <v>209</v>
      </c>
      <c r="B207" t="s">
        <v>219</v>
      </c>
      <c r="C207" t="s">
        <v>226</v>
      </c>
      <c r="D207">
        <v>20</v>
      </c>
    </row>
    <row r="208" spans="1:4" x14ac:dyDescent="0.3">
      <c r="A208" t="s">
        <v>177</v>
      </c>
      <c r="B208" t="s">
        <v>219</v>
      </c>
      <c r="C208" t="s">
        <v>226</v>
      </c>
      <c r="D208">
        <v>20</v>
      </c>
    </row>
    <row r="209" spans="1:4" x14ac:dyDescent="0.3">
      <c r="A209" t="s">
        <v>105</v>
      </c>
      <c r="B209" t="s">
        <v>219</v>
      </c>
      <c r="C209" t="s">
        <v>226</v>
      </c>
      <c r="D209">
        <v>20</v>
      </c>
    </row>
    <row r="210" spans="1:4" x14ac:dyDescent="0.3">
      <c r="A210" t="s">
        <v>171</v>
      </c>
      <c r="B210" t="s">
        <v>219</v>
      </c>
      <c r="C210" t="s">
        <v>226</v>
      </c>
      <c r="D210">
        <v>20</v>
      </c>
    </row>
    <row r="211" spans="1:4" x14ac:dyDescent="0.3">
      <c r="A211" t="s">
        <v>18</v>
      </c>
      <c r="B211" t="s">
        <v>220</v>
      </c>
      <c r="C211" t="s">
        <v>223</v>
      </c>
      <c r="D211">
        <v>20</v>
      </c>
    </row>
    <row r="212" spans="1:4" x14ac:dyDescent="0.3">
      <c r="A212" t="s">
        <v>139</v>
      </c>
      <c r="B212" t="s">
        <v>220</v>
      </c>
      <c r="C212" t="s">
        <v>226</v>
      </c>
      <c r="D212">
        <v>20</v>
      </c>
    </row>
    <row r="213" spans="1:4" x14ac:dyDescent="0.3">
      <c r="A213" t="s">
        <v>212</v>
      </c>
      <c r="B213" t="s">
        <v>219</v>
      </c>
      <c r="C213" t="s">
        <v>227</v>
      </c>
      <c r="D213">
        <v>20</v>
      </c>
    </row>
    <row r="214" spans="1:4" x14ac:dyDescent="0.3">
      <c r="A214" t="s">
        <v>59</v>
      </c>
      <c r="B214" t="s">
        <v>220</v>
      </c>
      <c r="C214" t="s">
        <v>226</v>
      </c>
      <c r="D214">
        <v>60</v>
      </c>
    </row>
    <row r="215" spans="1:4" x14ac:dyDescent="0.3">
      <c r="A215" t="s">
        <v>169</v>
      </c>
      <c r="B215" t="s">
        <v>220</v>
      </c>
      <c r="C215" t="s">
        <v>226</v>
      </c>
      <c r="D215">
        <v>60</v>
      </c>
    </row>
    <row r="216" spans="1:4" x14ac:dyDescent="0.3">
      <c r="A216" t="s">
        <v>118</v>
      </c>
      <c r="B216" t="s">
        <v>220</v>
      </c>
      <c r="C216" t="s">
        <v>226</v>
      </c>
      <c r="D216">
        <v>60</v>
      </c>
    </row>
    <row r="217" spans="1:4" x14ac:dyDescent="0.3">
      <c r="A217" t="s">
        <v>228</v>
      </c>
      <c r="C217" t="s">
        <v>226</v>
      </c>
    </row>
    <row r="218" spans="1:4" x14ac:dyDescent="0.3">
      <c r="A218" t="s">
        <v>228</v>
      </c>
      <c r="C218" t="s">
        <v>226</v>
      </c>
    </row>
    <row r="219" spans="1:4" x14ac:dyDescent="0.3">
      <c r="A219" t="s">
        <v>228</v>
      </c>
      <c r="C219" t="s">
        <v>227</v>
      </c>
    </row>
    <row r="220" spans="1:4" x14ac:dyDescent="0.3">
      <c r="A220" t="s">
        <v>228</v>
      </c>
      <c r="C220" t="s">
        <v>227</v>
      </c>
    </row>
    <row r="221" spans="1:4" x14ac:dyDescent="0.3">
      <c r="A221" t="s">
        <v>228</v>
      </c>
      <c r="C221" t="s">
        <v>227</v>
      </c>
    </row>
  </sheetData>
  <sortState xmlns:xlrd2="http://schemas.microsoft.com/office/spreadsheetml/2017/richdata2" ref="A2:D216">
    <sortCondition ref="A2:A216"/>
  </sortState>
  <pageMargins left="0.7" right="0.7" top="0.75" bottom="0.75" header="0.3" footer="0.3"/>
  <pageSetup orientation="portrait" horizontalDpi="0"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Q D A A B Q S w M E F A A C A A g A + l m e W f / c m o K j A A A A 9 g A A A B I A H A B D b 2 5 m a W c v U G F j a 2 F n Z S 5 4 b W w g o h g A K K A U A A A A A A A A A A A A A A A A A A A A A A A A A A A A h Y + 9 D o I w F I V f h X S n P 7 A Q c q m D q y Q m R O P a Q I V G u B h a L O / m 4 C P 5 C m I U d X M 8 3 / m G c + 7 X G 6 y m r g 0 u e r C m x 4 w I y k m g s e w r g 3 V G R n c M E 7 K S s F X l S d U 6 m G W 0 6 W S r j D T O n V P G v P f U x 7 Q f a h Z x L t g h 3 x R l o z t F P r L 5 L 4 c G r V N Y a i J h / x o j I y r i h I q E U w 5 s g Z A b / A r R v P f Z / k B Y j 6 0 b B y 0 1 h r s C 2 B K B v T / I B 1 B L A w Q U A A I A C A D 6 W Z 5 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m e W c m + W l n P A A A A O A E A A B M A H A B G b 3 J t d W x h c y 9 T Z W N 0 a W 9 u M S 5 t I K I Y A C i g F A A A A A A A A A A A A A A A A A A A A A A A A A A A A G 2 O M W v D Q A y F d 4 P / g 7 g u C R h D o H Q J m U y G L F 1 i 6 B A y K L b q h N x J R p Z L j P F / 7 z k e O q R a B O 8 9 f U 8 d V X Y T h u O y N 9 s 0 S Z P u i k o 1 7 E P r Z S C C H X i y N I E 4 R + m 1 m p X 9 o y K f F 7 0 q s X 2 J 3 i 8 i 9 9 V 6 P H 1 i o J 0 r 8 e J p 4 8 7 T q R C 2 G D l n C + D N F V f k J u L L o S U X S c 9 o X i p y 9 y 0 a C v F 9 4 N n s V k t b N o 6 O I 9 V l Y F E G o 4 d N G Y y u I a 5 J X + S a W l Q L s f T F w o Z A 5 / r o H N g + 3 v O 5 6 G n 9 Y I V / F 8 j D N K 3 T 5 M b / v r 3 9 B V B L A Q I t A B Q A A g A I A P p Z n l n / 3 J q C o w A A A P Y A A A A S A A A A A A A A A A A A A A A A A A A A A A B D b 2 5 m a W c v U G F j a 2 F n Z S 5 4 b W x Q S w E C L Q A U A A I A C A D 6 W Z 5 Z D 8 r p q 6 Q A A A D p A A A A E w A A A A A A A A A A A A A A A A D v A A A A W 0 N v b n R l b n R f V H l w Z X N d L n h t b F B L A Q I t A B Q A A g A I A P p Z n l n J v l p Z z w A A A D g B A A A T A A A A A A A A A A A A A A A A A O A B A A B G b 3 J t d W x h c y 9 T Z W N 0 a W 9 u M S 5 t U E s F B g A A A A A D A A M A w g A A A P 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o L A A A A A A A A + A 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V t c G x v e W V l P C 9 J d G V t U G F 0 a D 4 8 L 0 l 0 Z W 1 M b 2 N h d G l v b j 4 8 U 3 R h Y m x l R W 5 0 c m l l c z 4 8 R W 5 0 c n k g V H l w Z T 0 i S X N Q c m l 2 Y X R l I i B W Y W x 1 Z T 0 i b D A i I C 8 + P E V u d H J 5 I F R 5 c G U 9 I l F 1 Z X J 5 S U Q i I F Z h b H V l P S J z Y T U 2 O T Z m O T Q t O D E y M y 0 0 Y 2 E 3 L W E x M m Y t M W U y Z D E 0 N T d m M j k 2 I i A v P j x F b n R y e S B U e X B l P S J G a W x s R W 5 h Y m x l Z C I g V m F s d W U 9 I m w w I i A v P j x F b n R y e S B U e X B l P S J G a W x s T 2 J q Z W N 0 V H l w Z S I g V m F s d W U 9 I n N Q a X Z v d E N o Y X J 0 I i A v P j x F b n R y e S B U e X B l P S J G a W x s V G 9 E Y X R h T W 9 k Z W x F b m F i b G V k I i B W Y W x 1 Z T 0 i b D E i I C 8 + P E V u d H J 5 I F R 5 c G U 9 I k J 1 Z m Z l c k 5 l e H R S Z W Z y Z X N o I i B W Y W x 1 Z T 0 i b D E i I C 8 + P E V u d H J 5 I F R 5 c G U 9 I l J l c 3 V s d F R 5 c G U i I F Z h b H V l P S J z V G F i b G U i I C 8 + P E V u d H J 5 I F R 5 c G U 9 I k 5 h b W V V c G R h d G V k Q W Z 0 Z X J G a W x s I i B W Y W x 1 Z T 0 i b D A i I C 8 + P E V u d H J 5 I F R 5 c G U 9 I k 5 h d m l n Y X R p b 2 5 T d G V w T m F t Z S I g V m F s d W U 9 I n N O Y X Z p Z 2 F 0 a W 9 u I i A v P j x F b n R y e S B U e X B l P S J Q a X Z v d E 9 i a m V j d E 5 h b W U i I F Z h b H V l P S J z U G l 2 b 3 R D a G F y d F R h Y m x l M S I g L z 4 8 R W 5 0 c n k g V H l w Z T 0 i R m l s b G V k Q 2 9 t c G x l d G V S Z X N 1 b H R U b 1 d v c m t z a G V l d C I g V m F s d W U 9 I m w w I i A v P j x F b n R y e S B U e X B l P S J S Z W x h d G l v b n N o a X B J b m Z v Q 2 9 u d G F p b m V y I i B W Y W x 1 Z T 0 i c 3 s m c X V v d D t j b 2 x 1 b W 5 D b 3 V u d C Z x d W 9 0 O z o 1 L C Z x d W 9 0 O 2 t l e U N v b H V t b k 5 h b W V z J n F 1 b 3 Q 7 O l t d L C Z x d W 9 0 O 3 F 1 Z X J 5 U m V s Y X R p b 2 5 z a G l w c y Z x d W 9 0 O z p b X S w m c X V v d D t j b 2 x 1 b W 5 J Z G V u d G l 0 a W V z J n F 1 b 3 Q 7 O l s m c X V v d D t T Z W N 0 a W 9 u M S 9 F b X B s b 3 l l Z S 9 D a G F u Z 2 V k I F R 5 c G U u e 2 5 h b W U s M H 0 m c X V v d D s s J n F 1 b 3 Q 7 U 2 V j d G l v b j E v R W 1 w b G 9 5 Z W U v Q 2 h h b m d l Z C B U e X B l L n t n Z W 5 k Z X I s M X 0 m c X V v d D s s J n F 1 b 3 Q 7 U 2 V j d G l v b j E v R W 1 w b G 9 5 Z W U v Q 2 h h b m d l Z C B U e X B l L n t k Z X B h c n R t Z W 5 0 L D J 9 J n F 1 b 3 Q 7 L C Z x d W 9 0 O 1 N l Y 3 R p b 2 4 x L 0 V t c G x v e W V l L 0 N o Y W 5 n Z W Q g V H l w Z S 5 7 Y W d l I H J h b m d l L D N 9 J n F 1 b 3 Q 7 L C Z x d W 9 0 O 1 N l Y 3 R p b 2 4 x L 0 V t c G x v e W V l L 0 N o Y W 5 n Z W Q g V H l w Z S 5 7 d m F j Y W 5 0 L D R 9 J n F 1 b 3 Q 7 X S w m c X V v d D t D b 2 x 1 b W 5 D b 3 V u d C Z x d W 9 0 O z o 1 L C Z x d W 9 0 O 0 t l e U N v b H V t b k 5 h b W V z J n F 1 b 3 Q 7 O l t d L C Z x d W 9 0 O 0 N v b H V t b k l k Z W 5 0 a X R p Z X M m c X V v d D s 6 W y Z x d W 9 0 O 1 N l Y 3 R p b 2 4 x L 0 V t c G x v e W V l L 0 N o Y W 5 n Z W Q g V H l w Z S 5 7 b m F t Z S w w f S Z x d W 9 0 O y w m c X V v d D t T Z W N 0 a W 9 u M S 9 F b X B s b 3 l l Z S 9 D a G F u Z 2 V k I F R 5 c G U u e 2 d l b m R l c i w x f S Z x d W 9 0 O y w m c X V v d D t T Z W N 0 a W 9 u M S 9 F b X B s b 3 l l Z S 9 D a G F u Z 2 V k I F R 5 c G U u e 2 R l c G F y d G 1 l b n Q s M n 0 m c X V v d D s s J n F 1 b 3 Q 7 U 2 V j d G l v b j E v R W 1 w b G 9 5 Z W U v Q 2 h h b m d l Z C B U e X B l L n t h Z 2 U g c m F u Z 2 U s M 3 0 m c X V v d D s s J n F 1 b 3 Q 7 U 2 V j d G l v b j E v R W 1 w b G 9 5 Z W U v Q 2 h h b m d l Z C B U e X B l L n t 2 Y W N h b n Q s N H 0 m c X V v d D t d L C Z x d W 9 0 O 1 J l b G F 0 a W 9 u c 2 h p c E l u Z m 8 m c X V v d D s 6 W 1 1 9 I i A v P j x F b n R y e S B U e X B l P S J G a W x s U 3 R h d H V z I i B W Y W x 1 Z T 0 i c 0 N v b X B s Z X R l I i A v P j x F b n R y e S B U e X B l P S J G a W x s Q 2 9 s d W 1 u T m F t Z X M i I F Z h b H V l P S J z W y Z x d W 9 0 O 2 5 h b W U m c X V v d D s s J n F 1 b 3 Q 7 Z 2 V u Z G V y J n F 1 b 3 Q 7 L C Z x d W 9 0 O 2 R l c G F y d G 1 l b n Q m c X V v d D s s J n F 1 b 3 Q 7 Y W d l I H J h b m d l J n F 1 b 3 Q 7 L C Z x d W 9 0 O 3 Z h Y 2 F u d C Z x d W 9 0 O 1 0 i I C 8 + P E V u d H J 5 I F R 5 c G U 9 I k Z p b G x D b 2 x 1 b W 5 U e X B l c y I g V m F s d W U 9 I n N C Z 1 l H Q X d B P S I g L z 4 8 R W 5 0 c n k g V H l w Z T 0 i R m l s b E x h c 3 R V c G R h d G V k I i B W Y W x 1 Z T 0 i Z D I w M j Q t M T I t M z B U M D Q 6 M T U 6 N T M u M T c 4 N z k x N V o i I C 8 + P E V u d H J 5 I F R 5 c G U 9 I k Z p b G x F c n J v c k N v d W 5 0 I i B W Y W x 1 Z T 0 i b D A i I C 8 + P E V u d H J 5 I F R 5 c G U 9 I k Z p b G x F c n J v c k N v Z G U i I F Z h b H V l P S J z V W 5 r b m 9 3 b i I g L z 4 8 R W 5 0 c n k g V H l w Z T 0 i R m l s b E N v d W 5 0 I i B W Y W x 1 Z T 0 i b D I x N S I g L z 4 8 R W 5 0 c n k g V H l w Z T 0 i Q W R k Z W R U b 0 R h d G F N b 2 R l b C I g V m F s d W U 9 I m w x I i A v P j x F b n R y e S B U e X B l P S J S Z W N v d m V y e V R h c m d l d F N o Z W V 0 I i B W Y W x 1 Z T 0 i c 0 V t c G x v e W V l I i A v P j x F b n R y e S B U e X B l P S J S Z W N v d m V y e V R h c m d l d E N v b H V t b i I g V m F s d W U 9 I m w x I i A v P j x F b n R y e S B U e X B l P S J S Z W N v d m V y e V R h c m d l d F J v d y I g V m F s d W U 9 I m w x I i A v P j w v U 3 R h Y m x l R W 5 0 c m l l c z 4 8 L 0 l 0 Z W 0 + P E l 0 Z W 0 + P E l 0 Z W 1 M b 2 N h d G l v b j 4 8 S X R l b V R 5 c G U + R m 9 y b X V s Y T w v S X R l b V R 5 c G U + P E l 0 Z W 1 Q Y X R o P l N l Y 3 R p b 2 4 x L 0 V t c G x v e W V l L 1 N v d X J j Z T w v S X R l b V B h d G g + P C 9 J d G V t T G 9 j Y X R p b 2 4 + P F N 0 Y W J s Z U V u d H J p Z X M g L z 4 8 L 0 l 0 Z W 0 + P E l 0 Z W 0 + P E l 0 Z W 1 M b 2 N h d G l v b j 4 8 S X R l b V R 5 c G U + R m 9 y b X V s Y T w v S X R l b V R 5 c G U + P E l 0 Z W 1 Q Y X R o P l N l Y 3 R p b 2 4 x L 0 V t c G x v e W V l L 0 N o Y W 5 n Z W Q l M j B U e X B l P C 9 J d G V t U G F 0 a D 4 8 L 0 l 0 Z W 1 M b 2 N h d G l v b j 4 8 U 3 R h Y m x l R W 5 0 c m l l c y A v P j w v S X R l b T 4 8 L 0 l 0 Z W 1 z P j w v T G 9 j Y W x Q Y W N r Y W d l T W V 0 Y W R h d G F G a W x l P h Y A A A B Q S w U G A A A A A A A A A A A A A A A A A A A A A A A A J g E A A A E A A A D Q j J 3 f A R X R E Y x 6 A M B P w p f r A Q A A A O i f m 7 s T 2 c l D u d Y j l + 1 t u X A A A A A A A g A A A A A A E G Y A A A A B A A A g A A A A U m M F E K b j 9 1 a j G q m + B Y r j Z u J V Q Z Z x z z V 1 5 q + Q e e f Z K / s A A A A A D o A A A A A C A A A g A A A A y D i V o W N V P r d 3 e k 8 y W m T i A s d K l E Z U e F S G B u H / b 7 N g 0 2 1 Q A A A A A a R 8 i d / g J + + n A H X R 5 B / j D c S L 1 e M r T F 0 i w N H q n p n F 3 D Z v H E 1 J Z L O d 2 0 D C D F S j U d X q S w H o 2 R K u c D U f n C u F 4 7 P a P F 6 T L x f I j X I r 3 l H I H 8 S 9 N f d A A A A A v y w S / c z E U o u i S v J I / E y d j L V W r y / J + 6 P 2 A V V t g / u 2 B G v J J c F j O f n G e L C a l g P c y p 0 c x y V r v r 1 b v V 2 0 B T F z I g 5 y X g = = < / D a t a M a s h u p > 
</file>

<file path=customXml/itemProps1.xml><?xml version="1.0" encoding="utf-8"?>
<ds:datastoreItem xmlns:ds="http://schemas.openxmlformats.org/officeDocument/2006/customXml" ds:itemID="{F9F24C94-1579-4E59-AEF9-D1ACB160D8B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Dashboard</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2024-12-30T06:32:11Z</dcterms:created>
  <dcterms:modified xsi:type="dcterms:W3CDTF">2024-12-30T06:32:20Z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2024-12-30T06:32:19Z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1c892b72-9c4c-4144-80df-48a7b0a27640</vt:lpwstr>
  </property>
  <property fmtid="{D5CDD505-2E9C-101B-9397-08002B2CF9AE}" pid="7" name="MSIP_Label_defa4170-0d19-0005-0004-bc88714345d2_ActionId">
    <vt:lpwstr>e2c48504-4eb3-4d48-bf69-c4bd13c5f3f1</vt:lpwstr>
  </property>
  <property fmtid="{D5CDD505-2E9C-101B-9397-08002B2CF9AE}" pid="8" name="MSIP_Label_defa4170-0d19-0005-0004-bc88714345d2_ContentBits">
    <vt:lpwstr>0</vt:lpwstr>
  </property>
</Properties>
</file>